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ндира\Desktop\Тариф 2022 1 сентябрь\"/>
    </mc:Choice>
  </mc:AlternateContent>
  <bookViews>
    <workbookView xWindow="0" yWindow="0" windowWidth="20295" windowHeight="9765" activeTab="1"/>
  </bookViews>
  <sheets>
    <sheet name="УЧИТЕЛЯ" sheetId="1" r:id="rId1"/>
    <sheet name="АДМ УВП и ТП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E44" i="1" l="1"/>
  <c r="FD44" i="1"/>
  <c r="FC44" i="1"/>
  <c r="FA44" i="1"/>
  <c r="EZ44" i="1"/>
  <c r="EY44" i="1"/>
  <c r="EX44" i="1"/>
  <c r="EW44" i="1"/>
  <c r="EV44" i="1"/>
  <c r="ET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</calcChain>
</file>

<file path=xl/sharedStrings.xml><?xml version="1.0" encoding="utf-8"?>
<sst xmlns="http://schemas.openxmlformats.org/spreadsheetml/2006/main" count="656" uniqueCount="196">
  <si>
    <t>ТАРИФИКАЦИОННЫЙ СПИСОК</t>
  </si>
  <si>
    <t>КГУ "Ушкаттинская  СОШ" на 01.09.2022 г.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</si>
  <si>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</si>
  <si>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</si>
  <si>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</si>
  <si>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</si>
  <si>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</si>
  <si>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</si>
  <si>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</si>
  <si>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</si>
  <si>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</si>
  <si>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</si>
  <si>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</si>
  <si>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</si>
  <si>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</si>
  <si>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в том числе:</t>
  </si>
  <si>
    <t>Классы 5-9</t>
  </si>
  <si>
    <t>Факультативные занятия (кружки)</t>
  </si>
  <si>
    <t>Классы 10-11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</si>
  <si>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</si>
  <si>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</si>
  <si>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</si>
  <si>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</si>
  <si>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</si>
  <si>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</si>
  <si>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</si>
  <si>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</si>
  <si>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</si>
  <si>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100%</t>
  </si>
  <si>
    <t>40%</t>
  </si>
  <si>
    <t>50%</t>
  </si>
  <si>
    <t>Всего</t>
  </si>
  <si>
    <t>За ведение по обновленному содержанию образования</t>
  </si>
  <si>
    <t>30%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</si>
  <si>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</si>
  <si>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</si>
  <si>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</si>
  <si>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Надбавка за особые условия труда</t>
  </si>
  <si>
    <t>10%</t>
  </si>
  <si>
    <t>За работу с детьми с особыми образовательными потребностями</t>
  </si>
  <si>
    <t>Класс</t>
  </si>
  <si>
    <t>60%</t>
  </si>
  <si>
    <t>Итого по выплате</t>
  </si>
  <si>
    <t>Классное руководство</t>
  </si>
  <si>
    <t>20%</t>
  </si>
  <si>
    <t>За заведование учебными кабинетами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</si>
  <si>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</si>
  <si>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</si>
  <si>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</si>
  <si>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</si>
  <si>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</si>
  <si>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</si>
  <si>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</si>
  <si>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Показатели на начало года</t>
  </si>
  <si>
    <t>Предшкольная подготовка</t>
  </si>
  <si>
    <t>Элективные часы (профессорско-преподавательский состав)</t>
  </si>
  <si>
    <t>Итого</t>
  </si>
  <si>
    <t>Проектная мощность</t>
  </si>
  <si>
    <t>X</t>
  </si>
  <si>
    <t>Кол-во класс-комплектов на 1 сентября</t>
  </si>
  <si>
    <t xml:space="preserve">   В том числе кол-во малокомплектных классов на 1 сентября</t>
  </si>
  <si>
    <t>Кол-во учащихся на 1 сентября</t>
  </si>
  <si>
    <t>Общее кол-во часов по пед.персоналу</t>
  </si>
  <si>
    <t xml:space="preserve">   кол-во часов по учебному плану</t>
  </si>
  <si>
    <t xml:space="preserve">   кол-во дополнительных часов</t>
  </si>
  <si>
    <t>Абдрахманұлы Асылбек</t>
  </si>
  <si>
    <t>учитель казахского языка и литературы</t>
  </si>
  <si>
    <t>Высшее</t>
  </si>
  <si>
    <t>B2-4 (с 01.06.2019)</t>
  </si>
  <si>
    <t>Абдыганиева Сауле Арыстангалейвна</t>
  </si>
  <si>
    <t>учитель английского языка</t>
  </si>
  <si>
    <t>B2-3 (с 01.06.2019)</t>
  </si>
  <si>
    <t>Акмурзина Роза Мукатаевна</t>
  </si>
  <si>
    <t>Учитель химии</t>
  </si>
  <si>
    <t>учитель биологии</t>
  </si>
  <si>
    <t>B2-2 (с 01.06.2019)</t>
  </si>
  <si>
    <t>Алдасугуров Аубакир Сагинтаевич</t>
  </si>
  <si>
    <t>учитель физической культуры</t>
  </si>
  <si>
    <t>Алдасугурова Гульбану Салимовна</t>
  </si>
  <si>
    <t>учитель начальных классов</t>
  </si>
  <si>
    <t>Алдасугурова Нагима Сабыровна</t>
  </si>
  <si>
    <t>Труд</t>
  </si>
  <si>
    <t>Алькенова Кинжекул Буркитовна</t>
  </si>
  <si>
    <t>учитель информатики</t>
  </si>
  <si>
    <t>Баймагамбетова Гульжан Наурызбаевна</t>
  </si>
  <si>
    <t>Среднеспециальное</t>
  </si>
  <si>
    <t>B4-2 (с 01.06.2019)</t>
  </si>
  <si>
    <t>Биимаганбетова Мадина Мурзабековна</t>
  </si>
  <si>
    <t>учитель русского языка и литературы</t>
  </si>
  <si>
    <t>Достанова Балсекер Абаевна</t>
  </si>
  <si>
    <t>Дуйсенова Диана</t>
  </si>
  <si>
    <t>учитель математики</t>
  </si>
  <si>
    <t>Кадралинова Тотия Бекмуратовна</t>
  </si>
  <si>
    <t>учитель истории</t>
  </si>
  <si>
    <t>Касимова Надежда Васильевна</t>
  </si>
  <si>
    <t>учитель физики</t>
  </si>
  <si>
    <t>Клейн Любовь Владимировна</t>
  </si>
  <si>
    <t>B4-3 (с 01.06.2019)</t>
  </si>
  <si>
    <t>Коныров Жанибек Серболатович</t>
  </si>
  <si>
    <t>учитель географии</t>
  </si>
  <si>
    <t>Вакансия</t>
  </si>
  <si>
    <t>Учитель НВП</t>
  </si>
  <si>
    <t>учитель музыки</t>
  </si>
  <si>
    <t>ИТОГО:</t>
  </si>
  <si>
    <t>СОГЛАСОВАН:</t>
  </si>
  <si>
    <t>Руководитель районного отдела образования _______________ Сейлханов Б. Д.</t>
  </si>
  <si>
    <t>УТВЕРЖДЕН:</t>
  </si>
  <si>
    <t>Директор _______________ Алькенова К. Б.</t>
  </si>
  <si>
    <t>ПРОВЕРЕН:</t>
  </si>
  <si>
    <t>Экономист _______________ Ермаганбетова Н. К.</t>
  </si>
  <si>
    <t>ШТАТНОЕ РАСПИСАНИЕ</t>
  </si>
  <si>
    <t>(единицы измерения: тенге)</t>
  </si>
  <si>
    <t>БДО 17697</t>
  </si>
  <si>
    <t>№</t>
  </si>
  <si>
    <t>ФИО</t>
  </si>
  <si>
    <t>Наименование должностей</t>
  </si>
  <si>
    <t>Кол-во единиц</t>
  </si>
  <si>
    <t>Категория / Разряд</t>
  </si>
  <si>
    <t>Должностной оклад по единицам</t>
  </si>
  <si>
    <t>Коэф. Повышения</t>
  </si>
  <si>
    <t>Повышение за работу в сельской местности
 (25%)</t>
  </si>
  <si>
    <t>Ставка с учетом повышения</t>
  </si>
  <si>
    <t>Доплаты</t>
  </si>
  <si>
    <t>ФЗП за месяц</t>
  </si>
  <si>
    <t>ФЗП за год</t>
  </si>
  <si>
    <t>ФЗП за год с учетом оздоровления</t>
  </si>
  <si>
    <t>За работу с библиотечным фондом учебников</t>
  </si>
  <si>
    <t>Доплата за работу в ночное время</t>
  </si>
  <si>
    <t>Доплата за работу в выходные и праздничные дни</t>
  </si>
  <si>
    <t>За тяжелые (особо тяжелые), физ.работы и работы с вредными условиями труда</t>
  </si>
  <si>
    <t>За уборку помещений, использующим дезинфицирующие средства</t>
  </si>
  <si>
    <t>За уборку  туалетов с использованием дезинфицирующих средств</t>
  </si>
  <si>
    <t>Водителям классной квалификации: «водитель 2 класса»</t>
  </si>
  <si>
    <t>30% * (коэф. 0,500)</t>
  </si>
  <si>
    <t>10% * (коэф. 0,250)</t>
  </si>
  <si>
    <t>10% * (коэф. 0,500)</t>
  </si>
  <si>
    <t>10% * (коэф. 0,580)</t>
  </si>
  <si>
    <t>10% * (коэф. 0,590)</t>
  </si>
  <si>
    <t>10% * (коэф. 1,160)</t>
  </si>
  <si>
    <t>10% * (коэф. 1,170)</t>
  </si>
  <si>
    <t xml:space="preserve">КГУ "Ушкаттинская  СОШ"                                                                                                                                                                                                                         </t>
  </si>
  <si>
    <t>Управленческий персонал</t>
  </si>
  <si>
    <t>Директор</t>
  </si>
  <si>
    <t>18л 0м</t>
  </si>
  <si>
    <t xml:space="preserve">A1-3-1 (с 01.06.2019)                             </t>
  </si>
  <si>
    <t>Заместитель директора по воспитательной работе</t>
  </si>
  <si>
    <t>29л 0м</t>
  </si>
  <si>
    <t xml:space="preserve">A1-4 (с 01.06.2019)                               </t>
  </si>
  <si>
    <t>Заместитель директора по учебной работе</t>
  </si>
  <si>
    <t>34г 11м</t>
  </si>
  <si>
    <t>Основной персонал</t>
  </si>
  <si>
    <t>Вожатая</t>
  </si>
  <si>
    <t xml:space="preserve">B3-4 (с 01.06.2019)                               </t>
  </si>
  <si>
    <t>Воспитатель</t>
  </si>
  <si>
    <t>Кузембаева Наталья Владимировна</t>
  </si>
  <si>
    <t>10л 8м</t>
  </si>
  <si>
    <t xml:space="preserve">B4-4 (с 01.06.2019)                               </t>
  </si>
  <si>
    <t>Педагог психолог</t>
  </si>
  <si>
    <t xml:space="preserve">B2-4 (с 01.06.2019)                               </t>
  </si>
  <si>
    <t>Социальный педагог</t>
  </si>
  <si>
    <t>2г 0м</t>
  </si>
  <si>
    <t>1г 0м</t>
  </si>
  <si>
    <t>Административный персонал</t>
  </si>
  <si>
    <t>Библиотекарь</t>
  </si>
  <si>
    <t>41г 7м</t>
  </si>
  <si>
    <t xml:space="preserve">C3 (с 01.06.2019)                                 </t>
  </si>
  <si>
    <t>Айтмагамбетова Гулаим Кенжешевна</t>
  </si>
  <si>
    <t>Заведующий хозяйством (складом)</t>
  </si>
  <si>
    <t>20л 6м</t>
  </si>
  <si>
    <t>Вспомогательный персонал</t>
  </si>
  <si>
    <t>Делопроизводитель</t>
  </si>
  <si>
    <t xml:space="preserve">D1 (с 01.06.2019)                                 </t>
  </si>
  <si>
    <t>Квалификационные разряды</t>
  </si>
  <si>
    <t>Бабиева Лариса Абуовна</t>
  </si>
  <si>
    <t>Вахтер</t>
  </si>
  <si>
    <t>Среднее</t>
  </si>
  <si>
    <t>1г 8м</t>
  </si>
  <si>
    <t xml:space="preserve">1 разряд (с 01.06.2019)                           </t>
  </si>
  <si>
    <t>Коптлеуов Сабит Ергазиович</t>
  </si>
  <si>
    <t>Водитель</t>
  </si>
  <si>
    <t xml:space="preserve">2 разряд (с 01.06.2019)                           </t>
  </si>
  <si>
    <t>Гардеробщик</t>
  </si>
  <si>
    <t>Кочегар</t>
  </si>
  <si>
    <t xml:space="preserve">3 разряд (с 01.06.2019)                           </t>
  </si>
  <si>
    <t>Лаборант</t>
  </si>
  <si>
    <t>Баймукашева Гулайм Абдикаликовна</t>
  </si>
  <si>
    <t>Рабочий по обслуживанию здания</t>
  </si>
  <si>
    <t>Кайрбаев Аскар</t>
  </si>
  <si>
    <t>Сторож</t>
  </si>
  <si>
    <t>Канназаров Альбек Жумабекович</t>
  </si>
  <si>
    <t>Уалиева Жанаркул Карахайкызы</t>
  </si>
  <si>
    <t>Уборщик служебных помещений</t>
  </si>
  <si>
    <t>Кубашева Светлана Кенжетаевна</t>
  </si>
  <si>
    <t>Айдынбеков Танаберген</t>
  </si>
  <si>
    <t>Электрик</t>
  </si>
  <si>
    <t>Алдасугуров Айберген Сагинтаевич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</si>
</sst>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3" fontId="2" fillId="0" borderId="1" xfId="0" applyNumberFormat="1" applyFont="1" applyBorder="1"/>
    <xf numFmtId="3" fontId="3" fillId="3" borderId="1" xfId="0" applyNumberFormat="1" applyFont="1" applyFill="1" applyBorder="1"/>
    <xf numFmtId="164" fontId="2" fillId="0" borderId="1" xfId="0" applyNumberFormat="1" applyFont="1" applyBorder="1"/>
    <xf numFmtId="164" fontId="3" fillId="3" borderId="1" xfId="0" applyNumberFormat="1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top" wrapText="1"/>
    </xf>
    <xf numFmtId="165" fontId="3" fillId="4" borderId="1" xfId="0" applyNumberFormat="1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3" fillId="4" borderId="6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165" fontId="3" fillId="3" borderId="6" xfId="0" applyNumberFormat="1" applyFont="1" applyFill="1" applyBorder="1" applyAlignment="1">
      <alignment vertical="top" wrapText="1"/>
    </xf>
    <xf numFmtId="0" fontId="2" fillId="0" borderId="5" xfId="0" applyFont="1" applyBorder="1" applyAlignment="1">
      <alignment vertical="top"/>
    </xf>
    <xf numFmtId="165" fontId="2" fillId="0" borderId="6" xfId="0" applyNumberFormat="1" applyFont="1" applyBorder="1" applyAlignment="1">
      <alignment vertical="top" wrapText="1"/>
    </xf>
    <xf numFmtId="0" fontId="3" fillId="5" borderId="7" xfId="0" applyFont="1" applyFill="1" applyBorder="1" applyAlignment="1">
      <alignment vertical="top"/>
    </xf>
    <xf numFmtId="165" fontId="3" fillId="5" borderId="8" xfId="0" applyNumberFormat="1" applyFont="1" applyFill="1" applyBorder="1" applyAlignment="1">
      <alignment vertical="top" wrapText="1"/>
    </xf>
    <xf numFmtId="3" fontId="3" fillId="5" borderId="8" xfId="0" applyNumberFormat="1" applyFont="1" applyFill="1" applyBorder="1" applyAlignment="1">
      <alignment vertical="top" wrapText="1"/>
    </xf>
    <xf numFmtId="1" fontId="3" fillId="5" borderId="8" xfId="0" applyNumberFormat="1" applyFont="1" applyFill="1" applyBorder="1" applyAlignment="1">
      <alignment horizontal="center" vertical="top" wrapText="1"/>
    </xf>
    <xf numFmtId="165" fontId="3" fillId="5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FE48"/>
  <sheetViews>
    <sheetView view="pageBreakPreview" topLeftCell="DB25" zoomScale="60" zoomScaleNormal="100" workbookViewId="0">
      <selection sqref="A1:FE48"/>
    </sheetView>
  </sheetViews>
  <sheetFormatPr defaultRowHeight="15" outlineLevelCol="1" x14ac:dyDescent="0.25"/>
  <cols>
    <col min="1" max="1" width="4.7109375" customWidth="1"/>
    <col min="2" max="3" width="25.7109375" style="1" customWidth="1"/>
    <col min="4" max="5" width="15.7109375" style="1" customWidth="1"/>
    <col min="7" max="9" width="9.28515625" bestFit="1" customWidth="1"/>
    <col min="10" max="10" width="9.7109375" bestFit="1" customWidth="1"/>
    <col min="11" max="11" width="9.28515625" bestFit="1" customWidth="1" collapsed="1"/>
    <col min="12" max="12" width="9.28515625" hidden="1" customWidth="1" outlineLevel="1"/>
    <col min="13" max="13" width="9.28515625" bestFit="1" customWidth="1" collapsed="1"/>
    <col min="14" max="15" width="9.28515625" hidden="1" customWidth="1" outlineLevel="1"/>
    <col min="16" max="16" width="9.28515625" bestFit="1" customWidth="1" collapsed="1"/>
    <col min="17" max="18" width="9.28515625" hidden="1" customWidth="1" outlineLevel="1"/>
    <col min="19" max="19" width="9.28515625" bestFit="1" customWidth="1" collapsed="1"/>
    <col min="20" max="20" width="9.28515625" hidden="1" customWidth="1" outlineLevel="1"/>
    <col min="21" max="21" width="9.7109375" bestFit="1" customWidth="1" collapsed="1"/>
    <col min="22" max="22" width="9.7109375" hidden="1" customWidth="1" outlineLevel="1"/>
    <col min="23" max="23" width="9.28515625" hidden="1" customWidth="1" outlineLevel="1"/>
    <col min="24" max="24" width="9.28515625" bestFit="1" customWidth="1" collapsed="1"/>
    <col min="25" max="26" width="9.28515625" hidden="1" customWidth="1" outlineLevel="1"/>
    <col min="27" max="27" width="9.7109375" bestFit="1" customWidth="1"/>
    <col min="28" max="29" width="9.28515625" bestFit="1" customWidth="1"/>
    <col min="30" max="30" width="9.7109375" bestFit="1" customWidth="1"/>
    <col min="31" max="31" width="9.28515625" bestFit="1" customWidth="1" collapsed="1"/>
    <col min="32" max="32" width="9.28515625" hidden="1" customWidth="1" outlineLevel="1"/>
    <col min="33" max="33" width="9.28515625" bestFit="1" customWidth="1" collapsed="1"/>
    <col min="34" max="34" width="9.28515625" hidden="1" customWidth="1" outlineLevel="1"/>
    <col min="35" max="35" width="9.28515625" bestFit="1" customWidth="1" collapsed="1"/>
    <col min="36" max="37" width="9.28515625" hidden="1" customWidth="1" outlineLevel="1"/>
    <col min="38" max="38" width="9.28515625" bestFit="1" customWidth="1" collapsed="1"/>
    <col min="39" max="40" width="9.28515625" hidden="1" customWidth="1" outlineLevel="1"/>
    <col min="41" max="41" width="9.28515625" bestFit="1" customWidth="1" collapsed="1"/>
    <col min="42" max="43" width="9.28515625" hidden="1" customWidth="1" outlineLevel="1"/>
    <col min="44" max="44" width="9.28515625" bestFit="1" customWidth="1" collapsed="1"/>
    <col min="45" max="46" width="9.28515625" hidden="1" customWidth="1" outlineLevel="1"/>
    <col min="47" max="47" width="9.28515625" bestFit="1" customWidth="1" collapsed="1"/>
    <col min="48" max="48" width="9.28515625" hidden="1" customWidth="1" outlineLevel="1"/>
    <col min="49" max="49" width="9.28515625" bestFit="1" customWidth="1" collapsed="1"/>
    <col min="50" max="50" width="9.28515625" hidden="1" customWidth="1" outlineLevel="1"/>
    <col min="51" max="51" width="9.28515625" bestFit="1" customWidth="1" collapsed="1"/>
    <col min="52" max="53" width="9.28515625" hidden="1" customWidth="1" outlineLevel="1"/>
    <col min="54" max="54" width="9.28515625" bestFit="1" customWidth="1" collapsed="1"/>
    <col min="55" max="56" width="9.28515625" hidden="1" customWidth="1" outlineLevel="1"/>
    <col min="57" max="57" width="9.28515625" bestFit="1" customWidth="1" collapsed="1"/>
    <col min="58" max="59" width="9.28515625" hidden="1" customWidth="1" outlineLevel="1"/>
    <col min="60" max="60" width="9.28515625" bestFit="1" customWidth="1" collapsed="1"/>
    <col min="61" max="62" width="9.28515625" hidden="1" customWidth="1" outlineLevel="1"/>
    <col min="63" max="63" width="9.28515625" bestFit="1" customWidth="1"/>
    <col min="64" max="64" width="9.28515625" bestFit="1" customWidth="1" collapsed="1"/>
    <col min="65" max="65" width="9.28515625" hidden="1" customWidth="1" outlineLevel="1"/>
    <col min="66" max="66" width="9.28515625" bestFit="1" customWidth="1" collapsed="1"/>
    <col min="67" max="68" width="9.28515625" hidden="1" customWidth="1" outlineLevel="1"/>
    <col min="69" max="69" width="9.28515625" bestFit="1" customWidth="1" collapsed="1"/>
    <col min="70" max="71" width="9.28515625" hidden="1" customWidth="1" outlineLevel="1"/>
    <col min="72" max="72" width="9.28515625" bestFit="1" customWidth="1" collapsed="1"/>
    <col min="73" max="73" width="9.28515625" hidden="1" customWidth="1" outlineLevel="1"/>
    <col min="74" max="74" width="9.28515625" bestFit="1" customWidth="1" collapsed="1"/>
    <col min="75" max="76" width="9.28515625" hidden="1" customWidth="1" outlineLevel="1"/>
    <col min="77" max="77" width="9.28515625" bestFit="1" customWidth="1" collapsed="1"/>
    <col min="78" max="79" width="9.28515625" hidden="1" customWidth="1" outlineLevel="1"/>
    <col min="80" max="80" width="9.28515625" bestFit="1" customWidth="1"/>
    <col min="81" max="81" width="9.28515625" bestFit="1" customWidth="1" collapsed="1"/>
    <col min="82" max="82" width="9.28515625" hidden="1" customWidth="1" outlineLevel="1"/>
    <col min="83" max="83" width="9.28515625" bestFit="1" customWidth="1" collapsed="1"/>
    <col min="84" max="85" width="9.28515625" hidden="1" customWidth="1" outlineLevel="1"/>
    <col min="86" max="86" width="9.28515625" bestFit="1" customWidth="1" collapsed="1"/>
    <col min="87" max="88" width="9.28515625" hidden="1" customWidth="1" outlineLevel="1"/>
    <col min="89" max="89" width="9.28515625" bestFit="1" customWidth="1" collapsed="1"/>
    <col min="90" max="90" width="9.28515625" hidden="1" customWidth="1" outlineLevel="1"/>
    <col min="91" max="91" width="9.28515625" bestFit="1" customWidth="1" collapsed="1"/>
    <col min="92" max="93" width="9.28515625" hidden="1" customWidth="1" outlineLevel="1"/>
    <col min="94" max="94" width="9.28515625" bestFit="1" customWidth="1" collapsed="1"/>
    <col min="95" max="96" width="9.28515625" hidden="1" customWidth="1" outlineLevel="1"/>
    <col min="97" max="97" width="9.28515625" bestFit="1" customWidth="1"/>
    <col min="98" max="98" width="9.28515625" bestFit="1" customWidth="1" collapsed="1"/>
    <col min="99" max="99" width="9.28515625" hidden="1" customWidth="1" outlineLevel="1"/>
    <col min="100" max="100" width="9.28515625" bestFit="1" customWidth="1" collapsed="1"/>
    <col min="101" max="102" width="9.28515625" hidden="1" customWidth="1" outlineLevel="1"/>
    <col min="103" max="103" width="9.28515625" bestFit="1" customWidth="1" collapsed="1"/>
    <col min="104" max="105" width="9.28515625" hidden="1" customWidth="1" outlineLevel="1"/>
    <col min="106" max="106" width="9.28515625" bestFit="1" customWidth="1" collapsed="1"/>
    <col min="107" max="107" width="9.28515625" hidden="1" customWidth="1" outlineLevel="1"/>
    <col min="108" max="108" width="9.28515625" bestFit="1" customWidth="1" collapsed="1"/>
    <col min="109" max="110" width="9.28515625" hidden="1" customWidth="1" outlineLevel="1"/>
    <col min="111" max="111" width="9.28515625" bestFit="1" customWidth="1" collapsed="1"/>
    <col min="112" max="113" width="9.28515625" hidden="1" customWidth="1" outlineLevel="1"/>
    <col min="114" max="114" width="9.28515625" bestFit="1" customWidth="1"/>
    <col min="115" max="115" width="9.28515625" bestFit="1" customWidth="1" collapsed="1"/>
    <col min="116" max="116" width="9.28515625" hidden="1" customWidth="1" outlineLevel="1"/>
    <col min="117" max="117" width="9.28515625" bestFit="1" customWidth="1" collapsed="1"/>
    <col min="118" max="119" width="9.28515625" hidden="1" customWidth="1" outlineLevel="1"/>
    <col min="120" max="120" width="9.28515625" bestFit="1" customWidth="1" collapsed="1"/>
    <col min="121" max="122" width="9.28515625" hidden="1" customWidth="1" outlineLevel="1"/>
    <col min="123" max="123" width="9.28515625" bestFit="1" customWidth="1" collapsed="1"/>
    <col min="124" max="124" width="9.28515625" hidden="1" customWidth="1" outlineLevel="1"/>
    <col min="125" max="125" width="9.28515625" bestFit="1" customWidth="1" collapsed="1"/>
    <col min="126" max="127" width="9.28515625" hidden="1" customWidth="1" outlineLevel="1"/>
    <col min="128" max="128" width="9.28515625" bestFit="1" customWidth="1" collapsed="1"/>
    <col min="129" max="130" width="9.28515625" hidden="1" customWidth="1" outlineLevel="1"/>
    <col min="131" max="131" width="9.28515625" bestFit="1" customWidth="1"/>
    <col min="132" max="132" width="9.28515625" bestFit="1" customWidth="1" collapsed="1"/>
    <col min="133" max="133" width="9.28515625" hidden="1" customWidth="1" outlineLevel="1"/>
    <col min="134" max="134" width="9.28515625" bestFit="1" customWidth="1" collapsed="1"/>
    <col min="135" max="136" width="9.28515625" hidden="1" customWidth="1" outlineLevel="1"/>
    <col min="137" max="137" width="9.28515625" bestFit="1" customWidth="1" collapsed="1"/>
    <col min="138" max="139" width="9.28515625" hidden="1" customWidth="1" outlineLevel="1"/>
    <col min="140" max="140" width="9.28515625" bestFit="1" customWidth="1" collapsed="1"/>
    <col min="141" max="141" width="9.28515625" hidden="1" customWidth="1" outlineLevel="1"/>
    <col min="142" max="142" width="9.28515625" bestFit="1" customWidth="1" collapsed="1"/>
    <col min="143" max="144" width="9.28515625" hidden="1" customWidth="1" outlineLevel="1"/>
    <col min="145" max="145" width="9.28515625" bestFit="1" customWidth="1" collapsed="1"/>
    <col min="146" max="147" width="9.28515625" hidden="1" customWidth="1" outlineLevel="1"/>
    <col min="148" max="148" width="9.28515625" bestFit="1" customWidth="1"/>
    <col min="149" max="149" width="5.7109375" customWidth="1"/>
    <col min="150" max="150" width="9.28515625" bestFit="1" customWidth="1"/>
    <col min="151" max="151" width="5.7109375" customWidth="1"/>
    <col min="152" max="155" width="9.28515625" bestFit="1" customWidth="1"/>
    <col min="156" max="160" width="11.7109375" customWidth="1"/>
    <col min="161" max="161" width="15.7109375" customWidth="1"/>
  </cols>
  <sheetData>
    <row r="2" spans="1:161" x14ac:dyDescent="0.25"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61" ht="15" customHeight="1" x14ac:dyDescent="0.25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5" spans="1:161" x14ac:dyDescent="0.25">
      <c r="A5" t="s">
        <v>104</v>
      </c>
      <c r="FE5" s="19" t="s">
        <v>106</v>
      </c>
    </row>
    <row r="6" spans="1:161" x14ac:dyDescent="0.25">
      <c r="A6" t="s">
        <v>105</v>
      </c>
      <c r="FE6" s="19" t="s">
        <v>107</v>
      </c>
    </row>
    <row r="8" spans="1:161" ht="24" customHeight="1" x14ac:dyDescent="0.25">
      <c r="EU8" s="33" t="s">
        <v>53</v>
      </c>
      <c r="EV8" s="33"/>
      <c r="EW8" s="33"/>
      <c r="EX8" s="33"/>
      <c r="EY8" s="33"/>
      <c r="EZ8" s="5" t="s">
        <v>54</v>
      </c>
      <c r="FA8" s="5" t="s">
        <v>55</v>
      </c>
      <c r="FB8" s="5" t="s">
        <v>12</v>
      </c>
      <c r="FC8" s="5" t="s">
        <v>16</v>
      </c>
      <c r="FD8" s="5" t="s">
        <v>18</v>
      </c>
      <c r="FE8" s="6" t="s">
        <v>56</v>
      </c>
    </row>
    <row r="9" spans="1:161" x14ac:dyDescent="0.25">
      <c r="EU9" s="31" t="s">
        <v>57</v>
      </c>
      <c r="EV9" s="31"/>
      <c r="EW9" s="31"/>
      <c r="EX9" s="31"/>
      <c r="EY9" s="31"/>
      <c r="EZ9" s="4" t="s">
        <v>58</v>
      </c>
      <c r="FA9" s="4" t="s">
        <v>58</v>
      </c>
      <c r="FB9" s="4" t="s">
        <v>58</v>
      </c>
      <c r="FC9" s="4" t="s">
        <v>58</v>
      </c>
      <c r="FD9" s="4" t="s">
        <v>58</v>
      </c>
      <c r="FE9" s="3">
        <v>0</v>
      </c>
    </row>
    <row r="10" spans="1:161" x14ac:dyDescent="0.25">
      <c r="EU10" s="31" t="s">
        <v>59</v>
      </c>
      <c r="EV10" s="31"/>
      <c r="EW10" s="31"/>
      <c r="EX10" s="31"/>
      <c r="EY10" s="31"/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</row>
    <row r="11" spans="1:161" x14ac:dyDescent="0.25">
      <c r="EU11" s="31" t="s">
        <v>60</v>
      </c>
      <c r="EV11" s="31"/>
      <c r="EW11" s="31"/>
      <c r="EX11" s="31"/>
      <c r="EY11" s="31"/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</row>
    <row r="12" spans="1:161" x14ac:dyDescent="0.25">
      <c r="EU12" s="31" t="s">
        <v>61</v>
      </c>
      <c r="EV12" s="31"/>
      <c r="EW12" s="31"/>
      <c r="EX12" s="31"/>
      <c r="EY12" s="31"/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</row>
    <row r="13" spans="1:161" x14ac:dyDescent="0.25">
      <c r="EU13" s="31" t="s">
        <v>62</v>
      </c>
      <c r="EV13" s="31"/>
      <c r="EW13" s="31"/>
      <c r="EX13" s="31"/>
      <c r="EY13" s="31"/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</row>
    <row r="14" spans="1:161" x14ac:dyDescent="0.25">
      <c r="EU14" s="31" t="s">
        <v>63</v>
      </c>
      <c r="EV14" s="31"/>
      <c r="EW14" s="31"/>
      <c r="EX14" s="31"/>
      <c r="EY14" s="31"/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</row>
    <row r="15" spans="1:161" x14ac:dyDescent="0.25">
      <c r="EU15" s="31" t="s">
        <v>64</v>
      </c>
      <c r="EV15" s="31"/>
      <c r="EW15" s="31"/>
      <c r="EX15" s="31"/>
      <c r="EY15" s="31"/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</row>
    <row r="16" spans="1:161" ht="33" customHeight="1" x14ac:dyDescent="0.25">
      <c r="A16" s="24" t="s">
        <v>2</v>
      </c>
      <c r="B16" s="25" t="s">
        <v>3</v>
      </c>
      <c r="C16" s="25" t="s">
        <v>4</v>
      </c>
      <c r="D16" s="25" t="s">
        <v>5</v>
      </c>
      <c r="E16" s="25" t="s">
        <v>6</v>
      </c>
      <c r="F16" s="25" t="s">
        <v>7</v>
      </c>
      <c r="G16" s="25" t="s">
        <v>8</v>
      </c>
      <c r="H16" s="25" t="s">
        <v>9</v>
      </c>
      <c r="I16" s="25" t="s">
        <v>10</v>
      </c>
      <c r="J16" s="25" t="s">
        <v>11</v>
      </c>
      <c r="K16" s="25" t="s">
        <v>19</v>
      </c>
      <c r="L16" s="25"/>
      <c r="M16" s="25"/>
      <c r="N16" s="25"/>
      <c r="O16" s="25"/>
      <c r="P16" s="25"/>
      <c r="Q16" s="25"/>
      <c r="R16" s="25"/>
      <c r="S16" s="25" t="s">
        <v>21</v>
      </c>
      <c r="T16" s="25"/>
      <c r="U16" s="25"/>
      <c r="V16" s="25"/>
      <c r="W16" s="25"/>
      <c r="X16" s="25"/>
      <c r="Y16" s="25"/>
      <c r="Z16" s="25"/>
      <c r="AA16" s="25" t="s">
        <v>22</v>
      </c>
      <c r="AB16" s="25" t="s">
        <v>23</v>
      </c>
      <c r="AC16" s="25"/>
      <c r="AD16" s="25" t="s">
        <v>26</v>
      </c>
      <c r="AE16" s="25" t="s">
        <v>27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 t="s">
        <v>32</v>
      </c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 t="s">
        <v>34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 t="s">
        <v>36</v>
      </c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 t="s">
        <v>37</v>
      </c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 t="s">
        <v>39</v>
      </c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 t="s">
        <v>43</v>
      </c>
      <c r="ET16" s="25"/>
      <c r="EU16" s="25"/>
      <c r="EV16" s="25"/>
      <c r="EW16" s="25"/>
      <c r="EX16" s="25" t="s">
        <v>45</v>
      </c>
      <c r="EY16" s="25" t="s">
        <v>46</v>
      </c>
      <c r="EZ16" s="25" t="s">
        <v>47</v>
      </c>
      <c r="FA16" s="25" t="s">
        <v>48</v>
      </c>
      <c r="FB16" s="25" t="s">
        <v>49</v>
      </c>
      <c r="FC16" s="25" t="s">
        <v>50</v>
      </c>
      <c r="FD16" s="25" t="s">
        <v>51</v>
      </c>
      <c r="FE16" s="25" t="s">
        <v>52</v>
      </c>
    </row>
    <row r="17" spans="1:161" ht="1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 t="s">
        <v>12</v>
      </c>
      <c r="L17" s="25"/>
      <c r="M17" s="25" t="s">
        <v>16</v>
      </c>
      <c r="N17" s="25"/>
      <c r="O17" s="25"/>
      <c r="P17" s="25" t="s">
        <v>18</v>
      </c>
      <c r="Q17" s="25"/>
      <c r="R17" s="25"/>
      <c r="S17" s="25" t="s">
        <v>12</v>
      </c>
      <c r="T17" s="25"/>
      <c r="U17" s="25" t="s">
        <v>16</v>
      </c>
      <c r="V17" s="25"/>
      <c r="W17" s="25"/>
      <c r="X17" s="25" t="s">
        <v>18</v>
      </c>
      <c r="Y17" s="25"/>
      <c r="Z17" s="25"/>
      <c r="AA17" s="25"/>
      <c r="AB17" s="25"/>
      <c r="AC17" s="25"/>
      <c r="AD17" s="25"/>
      <c r="AE17" s="25" t="s">
        <v>12</v>
      </c>
      <c r="AF17" s="25"/>
      <c r="AG17" s="25"/>
      <c r="AH17" s="25"/>
      <c r="AI17" s="25" t="s">
        <v>16</v>
      </c>
      <c r="AJ17" s="25"/>
      <c r="AK17" s="25"/>
      <c r="AL17" s="25"/>
      <c r="AM17" s="25"/>
      <c r="AN17" s="25"/>
      <c r="AO17" s="25" t="s">
        <v>18</v>
      </c>
      <c r="AP17" s="25"/>
      <c r="AQ17" s="25"/>
      <c r="AR17" s="25"/>
      <c r="AS17" s="25"/>
      <c r="AT17" s="25"/>
      <c r="AU17" s="25" t="s">
        <v>12</v>
      </c>
      <c r="AV17" s="25"/>
      <c r="AW17" s="25"/>
      <c r="AX17" s="25"/>
      <c r="AY17" s="25" t="s">
        <v>16</v>
      </c>
      <c r="AZ17" s="25"/>
      <c r="BA17" s="25"/>
      <c r="BB17" s="25"/>
      <c r="BC17" s="25"/>
      <c r="BD17" s="25"/>
      <c r="BE17" s="25" t="s">
        <v>18</v>
      </c>
      <c r="BF17" s="25"/>
      <c r="BG17" s="25"/>
      <c r="BH17" s="25"/>
      <c r="BI17" s="25"/>
      <c r="BJ17" s="25"/>
      <c r="BK17" s="25" t="s">
        <v>31</v>
      </c>
      <c r="BL17" s="25" t="s">
        <v>12</v>
      </c>
      <c r="BM17" s="25"/>
      <c r="BN17" s="25" t="s">
        <v>16</v>
      </c>
      <c r="BO17" s="25"/>
      <c r="BP17" s="25"/>
      <c r="BQ17" s="25" t="s">
        <v>18</v>
      </c>
      <c r="BR17" s="25"/>
      <c r="BS17" s="25"/>
      <c r="BT17" s="25" t="s">
        <v>12</v>
      </c>
      <c r="BU17" s="25"/>
      <c r="BV17" s="25" t="s">
        <v>16</v>
      </c>
      <c r="BW17" s="25"/>
      <c r="BX17" s="25"/>
      <c r="BY17" s="25" t="s">
        <v>18</v>
      </c>
      <c r="BZ17" s="25"/>
      <c r="CA17" s="25"/>
      <c r="CB17" s="25" t="s">
        <v>31</v>
      </c>
      <c r="CC17" s="25" t="s">
        <v>12</v>
      </c>
      <c r="CD17" s="25"/>
      <c r="CE17" s="25" t="s">
        <v>16</v>
      </c>
      <c r="CF17" s="25"/>
      <c r="CG17" s="25"/>
      <c r="CH17" s="25" t="s">
        <v>18</v>
      </c>
      <c r="CI17" s="25"/>
      <c r="CJ17" s="25"/>
      <c r="CK17" s="25" t="s">
        <v>12</v>
      </c>
      <c r="CL17" s="25"/>
      <c r="CM17" s="25" t="s">
        <v>16</v>
      </c>
      <c r="CN17" s="25"/>
      <c r="CO17" s="25"/>
      <c r="CP17" s="25" t="s">
        <v>18</v>
      </c>
      <c r="CQ17" s="25"/>
      <c r="CR17" s="25"/>
      <c r="CS17" s="25" t="s">
        <v>31</v>
      </c>
      <c r="CT17" s="25" t="s">
        <v>12</v>
      </c>
      <c r="CU17" s="25"/>
      <c r="CV17" s="25" t="s">
        <v>16</v>
      </c>
      <c r="CW17" s="25"/>
      <c r="CX17" s="25"/>
      <c r="CY17" s="25" t="s">
        <v>18</v>
      </c>
      <c r="CZ17" s="25"/>
      <c r="DA17" s="25"/>
      <c r="DB17" s="25" t="s">
        <v>12</v>
      </c>
      <c r="DC17" s="25"/>
      <c r="DD17" s="25" t="s">
        <v>16</v>
      </c>
      <c r="DE17" s="25"/>
      <c r="DF17" s="25"/>
      <c r="DG17" s="25" t="s">
        <v>18</v>
      </c>
      <c r="DH17" s="25"/>
      <c r="DI17" s="25"/>
      <c r="DJ17" s="25" t="s">
        <v>31</v>
      </c>
      <c r="DK17" s="25" t="s">
        <v>12</v>
      </c>
      <c r="DL17" s="25"/>
      <c r="DM17" s="25" t="s">
        <v>16</v>
      </c>
      <c r="DN17" s="25"/>
      <c r="DO17" s="25"/>
      <c r="DP17" s="25" t="s">
        <v>18</v>
      </c>
      <c r="DQ17" s="25"/>
      <c r="DR17" s="25"/>
      <c r="DS17" s="25" t="s">
        <v>12</v>
      </c>
      <c r="DT17" s="25"/>
      <c r="DU17" s="25" t="s">
        <v>16</v>
      </c>
      <c r="DV17" s="25"/>
      <c r="DW17" s="25"/>
      <c r="DX17" s="25" t="s">
        <v>18</v>
      </c>
      <c r="DY17" s="25"/>
      <c r="DZ17" s="25"/>
      <c r="EA17" s="25" t="s">
        <v>31</v>
      </c>
      <c r="EB17" s="25" t="s">
        <v>12</v>
      </c>
      <c r="EC17" s="25"/>
      <c r="ED17" s="25" t="s">
        <v>16</v>
      </c>
      <c r="EE17" s="25"/>
      <c r="EF17" s="25"/>
      <c r="EG17" s="25" t="s">
        <v>18</v>
      </c>
      <c r="EH17" s="25"/>
      <c r="EI17" s="25"/>
      <c r="EJ17" s="25" t="s">
        <v>12</v>
      </c>
      <c r="EK17" s="25"/>
      <c r="EL17" s="25" t="s">
        <v>16</v>
      </c>
      <c r="EM17" s="25"/>
      <c r="EN17" s="25"/>
      <c r="EO17" s="25" t="s">
        <v>18</v>
      </c>
      <c r="EP17" s="25"/>
      <c r="EQ17" s="25"/>
      <c r="ER17" s="25" t="s">
        <v>31</v>
      </c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</row>
    <row r="18" spans="1:161" ht="33" customHeight="1" x14ac:dyDescent="0.25">
      <c r="A18" s="24"/>
      <c r="B18" s="25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30"/>
      <c r="ET18" s="26"/>
      <c r="EU18" s="30"/>
      <c r="EV18" s="26"/>
      <c r="EW18" s="26"/>
      <c r="EX18" s="26"/>
      <c r="EY18" s="26"/>
      <c r="EZ18" s="26"/>
      <c r="FA18" s="30"/>
      <c r="FB18" s="32"/>
      <c r="FC18" s="30"/>
      <c r="FD18" s="26"/>
      <c r="FE18" s="26"/>
    </row>
    <row r="19" spans="1:161" x14ac:dyDescent="0.25">
      <c r="A19" s="24"/>
      <c r="B19" s="25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9" t="s">
        <v>29</v>
      </c>
      <c r="AF19" s="26"/>
      <c r="AG19" s="29" t="s">
        <v>30</v>
      </c>
      <c r="AH19" s="26"/>
      <c r="AI19" s="29" t="s">
        <v>29</v>
      </c>
      <c r="AJ19" s="26"/>
      <c r="AK19" s="26"/>
      <c r="AL19" s="29" t="s">
        <v>30</v>
      </c>
      <c r="AM19" s="26"/>
      <c r="AN19" s="26"/>
      <c r="AO19" s="29" t="s">
        <v>29</v>
      </c>
      <c r="AP19" s="26"/>
      <c r="AQ19" s="26"/>
      <c r="AR19" s="29" t="s">
        <v>30</v>
      </c>
      <c r="AS19" s="26"/>
      <c r="AT19" s="26"/>
      <c r="AU19" s="29" t="s">
        <v>29</v>
      </c>
      <c r="AV19" s="26"/>
      <c r="AW19" s="29" t="s">
        <v>30</v>
      </c>
      <c r="AX19" s="26"/>
      <c r="AY19" s="29" t="s">
        <v>29</v>
      </c>
      <c r="AZ19" s="26"/>
      <c r="BA19" s="26"/>
      <c r="BB19" s="29" t="s">
        <v>30</v>
      </c>
      <c r="BC19" s="26"/>
      <c r="BD19" s="26"/>
      <c r="BE19" s="29" t="s">
        <v>29</v>
      </c>
      <c r="BF19" s="26"/>
      <c r="BG19" s="26"/>
      <c r="BH19" s="29" t="s">
        <v>30</v>
      </c>
      <c r="BI19" s="26"/>
      <c r="BJ19" s="26"/>
      <c r="BK19" s="26"/>
      <c r="BL19" s="29" t="s">
        <v>33</v>
      </c>
      <c r="BM19" s="26"/>
      <c r="BN19" s="29" t="s">
        <v>33</v>
      </c>
      <c r="BO19" s="26"/>
      <c r="BP19" s="26"/>
      <c r="BQ19" s="29" t="s">
        <v>33</v>
      </c>
      <c r="BR19" s="26"/>
      <c r="BS19" s="26"/>
      <c r="BT19" s="29" t="s">
        <v>33</v>
      </c>
      <c r="BU19" s="26"/>
      <c r="BV19" s="29" t="s">
        <v>33</v>
      </c>
      <c r="BW19" s="26"/>
      <c r="BX19" s="26"/>
      <c r="BY19" s="29" t="s">
        <v>33</v>
      </c>
      <c r="BZ19" s="26"/>
      <c r="CA19" s="26"/>
      <c r="CB19" s="26"/>
      <c r="CC19" s="29" t="s">
        <v>35</v>
      </c>
      <c r="CD19" s="26"/>
      <c r="CE19" s="29" t="s">
        <v>35</v>
      </c>
      <c r="CF19" s="26"/>
      <c r="CG19" s="26"/>
      <c r="CH19" s="29" t="s">
        <v>35</v>
      </c>
      <c r="CI19" s="26"/>
      <c r="CJ19" s="26"/>
      <c r="CK19" s="29" t="s">
        <v>35</v>
      </c>
      <c r="CL19" s="26"/>
      <c r="CM19" s="29" t="s">
        <v>35</v>
      </c>
      <c r="CN19" s="26"/>
      <c r="CO19" s="26"/>
      <c r="CP19" s="29" t="s">
        <v>35</v>
      </c>
      <c r="CQ19" s="26"/>
      <c r="CR19" s="26"/>
      <c r="CS19" s="26"/>
      <c r="CT19" s="29" t="s">
        <v>33</v>
      </c>
      <c r="CU19" s="26"/>
      <c r="CV19" s="29" t="s">
        <v>33</v>
      </c>
      <c r="CW19" s="26"/>
      <c r="CX19" s="26"/>
      <c r="CY19" s="29" t="s">
        <v>33</v>
      </c>
      <c r="CZ19" s="26"/>
      <c r="DA19" s="26"/>
      <c r="DB19" s="29" t="s">
        <v>33</v>
      </c>
      <c r="DC19" s="26"/>
      <c r="DD19" s="29" t="s">
        <v>33</v>
      </c>
      <c r="DE19" s="26"/>
      <c r="DF19" s="26"/>
      <c r="DG19" s="29" t="s">
        <v>33</v>
      </c>
      <c r="DH19" s="26"/>
      <c r="DI19" s="26"/>
      <c r="DJ19" s="26"/>
      <c r="DK19" s="29" t="s">
        <v>38</v>
      </c>
      <c r="DL19" s="26"/>
      <c r="DM19" s="29" t="s">
        <v>38</v>
      </c>
      <c r="DN19" s="26"/>
      <c r="DO19" s="26"/>
      <c r="DP19" s="29" t="s">
        <v>38</v>
      </c>
      <c r="DQ19" s="26"/>
      <c r="DR19" s="26"/>
      <c r="DS19" s="29" t="s">
        <v>38</v>
      </c>
      <c r="DT19" s="26"/>
      <c r="DU19" s="29" t="s">
        <v>38</v>
      </c>
      <c r="DV19" s="26"/>
      <c r="DW19" s="26"/>
      <c r="DX19" s="29" t="s">
        <v>38</v>
      </c>
      <c r="DY19" s="26"/>
      <c r="DZ19" s="26"/>
      <c r="EA19" s="26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26"/>
      <c r="ES19" s="30" t="s">
        <v>40</v>
      </c>
      <c r="ET19" s="26" t="s">
        <v>30</v>
      </c>
      <c r="EU19" s="30" t="s">
        <v>40</v>
      </c>
      <c r="EV19" s="26" t="s">
        <v>41</v>
      </c>
      <c r="EW19" s="26" t="s">
        <v>42</v>
      </c>
      <c r="EX19" s="26" t="s">
        <v>44</v>
      </c>
      <c r="EY19" s="26" t="s">
        <v>28</v>
      </c>
      <c r="EZ19" s="26"/>
      <c r="FA19" s="30"/>
      <c r="FB19" s="32"/>
      <c r="FC19" s="30"/>
      <c r="FD19" s="26"/>
      <c r="FE19" s="26"/>
    </row>
    <row r="20" spans="1:161" x14ac:dyDescent="0.25">
      <c r="A20" s="24"/>
      <c r="B20" s="25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9" t="s">
        <v>28</v>
      </c>
      <c r="AF20" s="26"/>
      <c r="AG20" s="29" t="s">
        <v>28</v>
      </c>
      <c r="AH20" s="26"/>
      <c r="AI20" s="29" t="s">
        <v>28</v>
      </c>
      <c r="AJ20" s="26"/>
      <c r="AK20" s="26"/>
      <c r="AL20" s="29" t="s">
        <v>28</v>
      </c>
      <c r="AM20" s="26"/>
      <c r="AN20" s="26"/>
      <c r="AO20" s="29" t="s">
        <v>28</v>
      </c>
      <c r="AP20" s="26"/>
      <c r="AQ20" s="26"/>
      <c r="AR20" s="29" t="s">
        <v>28</v>
      </c>
      <c r="AS20" s="26"/>
      <c r="AT20" s="26"/>
      <c r="AU20" s="29" t="s">
        <v>28</v>
      </c>
      <c r="AV20" s="26"/>
      <c r="AW20" s="29" t="s">
        <v>28</v>
      </c>
      <c r="AX20" s="26"/>
      <c r="AY20" s="29" t="s">
        <v>28</v>
      </c>
      <c r="AZ20" s="26"/>
      <c r="BA20" s="26"/>
      <c r="BB20" s="29" t="s">
        <v>28</v>
      </c>
      <c r="BC20" s="26"/>
      <c r="BD20" s="26"/>
      <c r="BE20" s="29" t="s">
        <v>28</v>
      </c>
      <c r="BF20" s="26"/>
      <c r="BG20" s="26"/>
      <c r="BH20" s="29" t="s">
        <v>28</v>
      </c>
      <c r="BI20" s="26"/>
      <c r="BJ20" s="26"/>
      <c r="BK20" s="26"/>
      <c r="BL20" s="29" t="s">
        <v>28</v>
      </c>
      <c r="BM20" s="26"/>
      <c r="BN20" s="29" t="s">
        <v>28</v>
      </c>
      <c r="BO20" s="26"/>
      <c r="BP20" s="26"/>
      <c r="BQ20" s="29" t="s">
        <v>28</v>
      </c>
      <c r="BR20" s="26"/>
      <c r="BS20" s="26"/>
      <c r="BT20" s="29" t="s">
        <v>28</v>
      </c>
      <c r="BU20" s="26"/>
      <c r="BV20" s="29" t="s">
        <v>28</v>
      </c>
      <c r="BW20" s="26"/>
      <c r="BX20" s="26"/>
      <c r="BY20" s="29" t="s">
        <v>28</v>
      </c>
      <c r="BZ20" s="26"/>
      <c r="CA20" s="26"/>
      <c r="CB20" s="26"/>
      <c r="CC20" s="29" t="s">
        <v>28</v>
      </c>
      <c r="CD20" s="26"/>
      <c r="CE20" s="29" t="s">
        <v>28</v>
      </c>
      <c r="CF20" s="26"/>
      <c r="CG20" s="26"/>
      <c r="CH20" s="29" t="s">
        <v>28</v>
      </c>
      <c r="CI20" s="26"/>
      <c r="CJ20" s="26"/>
      <c r="CK20" s="29" t="s">
        <v>28</v>
      </c>
      <c r="CL20" s="26"/>
      <c r="CM20" s="29" t="s">
        <v>28</v>
      </c>
      <c r="CN20" s="26"/>
      <c r="CO20" s="26"/>
      <c r="CP20" s="29" t="s">
        <v>28</v>
      </c>
      <c r="CQ20" s="26"/>
      <c r="CR20" s="26"/>
      <c r="CS20" s="26"/>
      <c r="CT20" s="29" t="s">
        <v>28</v>
      </c>
      <c r="CU20" s="26"/>
      <c r="CV20" s="29" t="s">
        <v>28</v>
      </c>
      <c r="CW20" s="26"/>
      <c r="CX20" s="26"/>
      <c r="CY20" s="29" t="s">
        <v>28</v>
      </c>
      <c r="CZ20" s="26"/>
      <c r="DA20" s="26"/>
      <c r="DB20" s="29" t="s">
        <v>28</v>
      </c>
      <c r="DC20" s="26"/>
      <c r="DD20" s="29" t="s">
        <v>28</v>
      </c>
      <c r="DE20" s="26"/>
      <c r="DF20" s="26"/>
      <c r="DG20" s="29" t="s">
        <v>28</v>
      </c>
      <c r="DH20" s="26"/>
      <c r="DI20" s="26"/>
      <c r="DJ20" s="26"/>
      <c r="DK20" s="29" t="s">
        <v>28</v>
      </c>
      <c r="DL20" s="26"/>
      <c r="DM20" s="29" t="s">
        <v>28</v>
      </c>
      <c r="DN20" s="26"/>
      <c r="DO20" s="26"/>
      <c r="DP20" s="29" t="s">
        <v>28</v>
      </c>
      <c r="DQ20" s="26"/>
      <c r="DR20" s="26"/>
      <c r="DS20" s="29" t="s">
        <v>28</v>
      </c>
      <c r="DT20" s="26"/>
      <c r="DU20" s="29" t="s">
        <v>28</v>
      </c>
      <c r="DV20" s="26"/>
      <c r="DW20" s="26"/>
      <c r="DX20" s="29" t="s">
        <v>28</v>
      </c>
      <c r="DY20" s="26"/>
      <c r="DZ20" s="26"/>
      <c r="EA20" s="26"/>
      <c r="EB20" s="29" t="s">
        <v>28</v>
      </c>
      <c r="EC20" s="26"/>
      <c r="ED20" s="29" t="s">
        <v>28</v>
      </c>
      <c r="EE20" s="26"/>
      <c r="EF20" s="26"/>
      <c r="EG20" s="29" t="s">
        <v>28</v>
      </c>
      <c r="EH20" s="26"/>
      <c r="EI20" s="26"/>
      <c r="EJ20" s="29" t="s">
        <v>28</v>
      </c>
      <c r="EK20" s="26"/>
      <c r="EL20" s="29" t="s">
        <v>28</v>
      </c>
      <c r="EM20" s="26"/>
      <c r="EN20" s="26"/>
      <c r="EO20" s="29" t="s">
        <v>28</v>
      </c>
      <c r="EP20" s="26"/>
      <c r="EQ20" s="26"/>
      <c r="ER20" s="26"/>
      <c r="ES20" s="30"/>
      <c r="ET20" s="26"/>
      <c r="EU20" s="30"/>
      <c r="EV20" s="26"/>
      <c r="EW20" s="26"/>
      <c r="EX20" s="26"/>
      <c r="EY20" s="26"/>
      <c r="EZ20" s="26"/>
      <c r="FA20" s="30"/>
      <c r="FB20" s="32"/>
      <c r="FC20" s="30"/>
      <c r="FD20" s="26"/>
      <c r="FE20" s="26"/>
    </row>
    <row r="21" spans="1:161" x14ac:dyDescent="0.25">
      <c r="A21" s="24"/>
      <c r="B21" s="25"/>
      <c r="C21" s="25"/>
      <c r="D21" s="25"/>
      <c r="E21" s="25"/>
      <c r="F21" s="26"/>
      <c r="G21" s="26"/>
      <c r="H21" s="26"/>
      <c r="I21" s="26"/>
      <c r="J21" s="26"/>
      <c r="K21" s="27" t="s">
        <v>13</v>
      </c>
      <c r="L21" s="10" t="s">
        <v>15</v>
      </c>
      <c r="M21" s="27" t="s">
        <v>13</v>
      </c>
      <c r="N21" s="28" t="s">
        <v>15</v>
      </c>
      <c r="O21" s="28"/>
      <c r="P21" s="27" t="s">
        <v>13</v>
      </c>
      <c r="Q21" s="28" t="s">
        <v>15</v>
      </c>
      <c r="R21" s="28"/>
      <c r="S21" s="27" t="s">
        <v>20</v>
      </c>
      <c r="T21" s="10" t="s">
        <v>15</v>
      </c>
      <c r="U21" s="27" t="s">
        <v>20</v>
      </c>
      <c r="V21" s="28" t="s">
        <v>15</v>
      </c>
      <c r="W21" s="28"/>
      <c r="X21" s="27" t="s">
        <v>20</v>
      </c>
      <c r="Y21" s="28" t="s">
        <v>15</v>
      </c>
      <c r="Z21" s="28"/>
      <c r="AA21" s="26"/>
      <c r="AB21" s="26"/>
      <c r="AC21" s="26"/>
      <c r="AD21" s="26"/>
      <c r="AE21" s="27" t="s">
        <v>13</v>
      </c>
      <c r="AF21" s="10" t="s">
        <v>15</v>
      </c>
      <c r="AG21" s="27" t="s">
        <v>13</v>
      </c>
      <c r="AH21" s="10" t="s">
        <v>15</v>
      </c>
      <c r="AI21" s="27" t="s">
        <v>13</v>
      </c>
      <c r="AJ21" s="28" t="s">
        <v>15</v>
      </c>
      <c r="AK21" s="28"/>
      <c r="AL21" s="27" t="s">
        <v>13</v>
      </c>
      <c r="AM21" s="28" t="s">
        <v>15</v>
      </c>
      <c r="AN21" s="28"/>
      <c r="AO21" s="27" t="s">
        <v>13</v>
      </c>
      <c r="AP21" s="28" t="s">
        <v>15</v>
      </c>
      <c r="AQ21" s="28"/>
      <c r="AR21" s="27" t="s">
        <v>13</v>
      </c>
      <c r="AS21" s="28" t="s">
        <v>15</v>
      </c>
      <c r="AT21" s="28"/>
      <c r="AU21" s="27" t="s">
        <v>20</v>
      </c>
      <c r="AV21" s="10" t="s">
        <v>15</v>
      </c>
      <c r="AW21" s="27" t="s">
        <v>20</v>
      </c>
      <c r="AX21" s="10" t="s">
        <v>15</v>
      </c>
      <c r="AY21" s="27" t="s">
        <v>20</v>
      </c>
      <c r="AZ21" s="28" t="s">
        <v>15</v>
      </c>
      <c r="BA21" s="28"/>
      <c r="BB21" s="27" t="s">
        <v>20</v>
      </c>
      <c r="BC21" s="28" t="s">
        <v>15</v>
      </c>
      <c r="BD21" s="28"/>
      <c r="BE21" s="27" t="s">
        <v>20</v>
      </c>
      <c r="BF21" s="28" t="s">
        <v>15</v>
      </c>
      <c r="BG21" s="28"/>
      <c r="BH21" s="27" t="s">
        <v>20</v>
      </c>
      <c r="BI21" s="28" t="s">
        <v>15</v>
      </c>
      <c r="BJ21" s="28"/>
      <c r="BK21" s="26"/>
      <c r="BL21" s="27" t="s">
        <v>13</v>
      </c>
      <c r="BM21" s="10" t="s">
        <v>15</v>
      </c>
      <c r="BN21" s="27" t="s">
        <v>13</v>
      </c>
      <c r="BO21" s="28" t="s">
        <v>15</v>
      </c>
      <c r="BP21" s="28"/>
      <c r="BQ21" s="27" t="s">
        <v>13</v>
      </c>
      <c r="BR21" s="28" t="s">
        <v>15</v>
      </c>
      <c r="BS21" s="28"/>
      <c r="BT21" s="27" t="s">
        <v>20</v>
      </c>
      <c r="BU21" s="10" t="s">
        <v>15</v>
      </c>
      <c r="BV21" s="27" t="s">
        <v>20</v>
      </c>
      <c r="BW21" s="28" t="s">
        <v>15</v>
      </c>
      <c r="BX21" s="28"/>
      <c r="BY21" s="27" t="s">
        <v>20</v>
      </c>
      <c r="BZ21" s="28" t="s">
        <v>15</v>
      </c>
      <c r="CA21" s="28"/>
      <c r="CB21" s="26"/>
      <c r="CC21" s="27" t="s">
        <v>13</v>
      </c>
      <c r="CD21" s="10" t="s">
        <v>15</v>
      </c>
      <c r="CE21" s="27" t="s">
        <v>13</v>
      </c>
      <c r="CF21" s="28" t="s">
        <v>15</v>
      </c>
      <c r="CG21" s="28"/>
      <c r="CH21" s="27" t="s">
        <v>13</v>
      </c>
      <c r="CI21" s="28" t="s">
        <v>15</v>
      </c>
      <c r="CJ21" s="28"/>
      <c r="CK21" s="27" t="s">
        <v>20</v>
      </c>
      <c r="CL21" s="10" t="s">
        <v>15</v>
      </c>
      <c r="CM21" s="27" t="s">
        <v>20</v>
      </c>
      <c r="CN21" s="28" t="s">
        <v>15</v>
      </c>
      <c r="CO21" s="28"/>
      <c r="CP21" s="27" t="s">
        <v>20</v>
      </c>
      <c r="CQ21" s="28" t="s">
        <v>15</v>
      </c>
      <c r="CR21" s="28"/>
      <c r="CS21" s="26"/>
      <c r="CT21" s="27" t="s">
        <v>13</v>
      </c>
      <c r="CU21" s="10" t="s">
        <v>15</v>
      </c>
      <c r="CV21" s="27" t="s">
        <v>13</v>
      </c>
      <c r="CW21" s="28" t="s">
        <v>15</v>
      </c>
      <c r="CX21" s="28"/>
      <c r="CY21" s="27" t="s">
        <v>13</v>
      </c>
      <c r="CZ21" s="28" t="s">
        <v>15</v>
      </c>
      <c r="DA21" s="28"/>
      <c r="DB21" s="27" t="s">
        <v>20</v>
      </c>
      <c r="DC21" s="10" t="s">
        <v>15</v>
      </c>
      <c r="DD21" s="27" t="s">
        <v>20</v>
      </c>
      <c r="DE21" s="28" t="s">
        <v>15</v>
      </c>
      <c r="DF21" s="28"/>
      <c r="DG21" s="27" t="s">
        <v>20</v>
      </c>
      <c r="DH21" s="28" t="s">
        <v>15</v>
      </c>
      <c r="DI21" s="28"/>
      <c r="DJ21" s="26"/>
      <c r="DK21" s="27" t="s">
        <v>13</v>
      </c>
      <c r="DL21" s="10" t="s">
        <v>15</v>
      </c>
      <c r="DM21" s="27" t="s">
        <v>13</v>
      </c>
      <c r="DN21" s="28" t="s">
        <v>15</v>
      </c>
      <c r="DO21" s="28"/>
      <c r="DP21" s="27" t="s">
        <v>13</v>
      </c>
      <c r="DQ21" s="28" t="s">
        <v>15</v>
      </c>
      <c r="DR21" s="28"/>
      <c r="DS21" s="27" t="s">
        <v>20</v>
      </c>
      <c r="DT21" s="10" t="s">
        <v>15</v>
      </c>
      <c r="DU21" s="27" t="s">
        <v>20</v>
      </c>
      <c r="DV21" s="28" t="s">
        <v>15</v>
      </c>
      <c r="DW21" s="28"/>
      <c r="DX21" s="27" t="s">
        <v>20</v>
      </c>
      <c r="DY21" s="28" t="s">
        <v>15</v>
      </c>
      <c r="DZ21" s="28"/>
      <c r="EA21" s="26"/>
      <c r="EB21" s="27" t="s">
        <v>13</v>
      </c>
      <c r="EC21" s="10" t="s">
        <v>15</v>
      </c>
      <c r="ED21" s="27" t="s">
        <v>13</v>
      </c>
      <c r="EE21" s="28" t="s">
        <v>15</v>
      </c>
      <c r="EF21" s="28"/>
      <c r="EG21" s="27" t="s">
        <v>13</v>
      </c>
      <c r="EH21" s="28" t="s">
        <v>15</v>
      </c>
      <c r="EI21" s="28"/>
      <c r="EJ21" s="27" t="s">
        <v>20</v>
      </c>
      <c r="EK21" s="10" t="s">
        <v>15</v>
      </c>
      <c r="EL21" s="27" t="s">
        <v>20</v>
      </c>
      <c r="EM21" s="28" t="s">
        <v>15</v>
      </c>
      <c r="EN21" s="28"/>
      <c r="EO21" s="27" t="s">
        <v>20</v>
      </c>
      <c r="EP21" s="28" t="s">
        <v>15</v>
      </c>
      <c r="EQ21" s="28"/>
      <c r="ER21" s="26"/>
      <c r="ES21" s="30"/>
      <c r="ET21" s="26"/>
      <c r="EU21" s="30"/>
      <c r="EV21" s="26"/>
      <c r="EW21" s="26"/>
      <c r="EX21" s="26"/>
      <c r="EY21" s="26"/>
      <c r="EZ21" s="26"/>
      <c r="FA21" s="30"/>
      <c r="FB21" s="32"/>
      <c r="FC21" s="30"/>
      <c r="FD21" s="26"/>
      <c r="FE21" s="26"/>
    </row>
    <row r="22" spans="1:161" ht="128.25" x14ac:dyDescent="0.25">
      <c r="A22" s="24"/>
      <c r="B22" s="25"/>
      <c r="C22" s="25"/>
      <c r="D22" s="25"/>
      <c r="E22" s="25"/>
      <c r="F22" s="26"/>
      <c r="G22" s="26"/>
      <c r="H22" s="26"/>
      <c r="I22" s="26"/>
      <c r="J22" s="26"/>
      <c r="K22" s="27"/>
      <c r="L22" s="11" t="s">
        <v>14</v>
      </c>
      <c r="M22" s="27"/>
      <c r="N22" s="11" t="s">
        <v>14</v>
      </c>
      <c r="O22" s="11" t="s">
        <v>17</v>
      </c>
      <c r="P22" s="27"/>
      <c r="Q22" s="11" t="s">
        <v>14</v>
      </c>
      <c r="R22" s="11" t="s">
        <v>17</v>
      </c>
      <c r="S22" s="27"/>
      <c r="T22" s="11" t="s">
        <v>14</v>
      </c>
      <c r="U22" s="27"/>
      <c r="V22" s="11" t="s">
        <v>14</v>
      </c>
      <c r="W22" s="11" t="s">
        <v>17</v>
      </c>
      <c r="X22" s="27"/>
      <c r="Y22" s="11" t="s">
        <v>14</v>
      </c>
      <c r="Z22" s="11" t="s">
        <v>17</v>
      </c>
      <c r="AA22" s="26"/>
      <c r="AB22" s="9" t="s">
        <v>24</v>
      </c>
      <c r="AC22" s="9" t="s">
        <v>25</v>
      </c>
      <c r="AD22" s="26"/>
      <c r="AE22" s="27"/>
      <c r="AF22" s="11" t="s">
        <v>14</v>
      </c>
      <c r="AG22" s="27"/>
      <c r="AH22" s="11" t="s">
        <v>14</v>
      </c>
      <c r="AI22" s="27"/>
      <c r="AJ22" s="11" t="s">
        <v>14</v>
      </c>
      <c r="AK22" s="11" t="s">
        <v>17</v>
      </c>
      <c r="AL22" s="27"/>
      <c r="AM22" s="11" t="s">
        <v>14</v>
      </c>
      <c r="AN22" s="11" t="s">
        <v>17</v>
      </c>
      <c r="AO22" s="27"/>
      <c r="AP22" s="11" t="s">
        <v>14</v>
      </c>
      <c r="AQ22" s="11" t="s">
        <v>17</v>
      </c>
      <c r="AR22" s="27"/>
      <c r="AS22" s="11" t="s">
        <v>14</v>
      </c>
      <c r="AT22" s="11" t="s">
        <v>17</v>
      </c>
      <c r="AU22" s="27"/>
      <c r="AV22" s="11" t="s">
        <v>14</v>
      </c>
      <c r="AW22" s="27"/>
      <c r="AX22" s="11" t="s">
        <v>14</v>
      </c>
      <c r="AY22" s="27"/>
      <c r="AZ22" s="11" t="s">
        <v>14</v>
      </c>
      <c r="BA22" s="11" t="s">
        <v>17</v>
      </c>
      <c r="BB22" s="27"/>
      <c r="BC22" s="11" t="s">
        <v>14</v>
      </c>
      <c r="BD22" s="11" t="s">
        <v>17</v>
      </c>
      <c r="BE22" s="27"/>
      <c r="BF22" s="11" t="s">
        <v>14</v>
      </c>
      <c r="BG22" s="11" t="s">
        <v>17</v>
      </c>
      <c r="BH22" s="27"/>
      <c r="BI22" s="11" t="s">
        <v>14</v>
      </c>
      <c r="BJ22" s="11" t="s">
        <v>17</v>
      </c>
      <c r="BK22" s="26"/>
      <c r="BL22" s="27"/>
      <c r="BM22" s="11" t="s">
        <v>14</v>
      </c>
      <c r="BN22" s="27"/>
      <c r="BO22" s="11" t="s">
        <v>14</v>
      </c>
      <c r="BP22" s="11" t="s">
        <v>17</v>
      </c>
      <c r="BQ22" s="27"/>
      <c r="BR22" s="11" t="s">
        <v>14</v>
      </c>
      <c r="BS22" s="11" t="s">
        <v>17</v>
      </c>
      <c r="BT22" s="27"/>
      <c r="BU22" s="11" t="s">
        <v>14</v>
      </c>
      <c r="BV22" s="27"/>
      <c r="BW22" s="11" t="s">
        <v>14</v>
      </c>
      <c r="BX22" s="11" t="s">
        <v>17</v>
      </c>
      <c r="BY22" s="27"/>
      <c r="BZ22" s="11" t="s">
        <v>14</v>
      </c>
      <c r="CA22" s="11" t="s">
        <v>17</v>
      </c>
      <c r="CB22" s="26"/>
      <c r="CC22" s="27"/>
      <c r="CD22" s="11" t="s">
        <v>14</v>
      </c>
      <c r="CE22" s="27"/>
      <c r="CF22" s="11" t="s">
        <v>14</v>
      </c>
      <c r="CG22" s="11" t="s">
        <v>17</v>
      </c>
      <c r="CH22" s="27"/>
      <c r="CI22" s="11" t="s">
        <v>14</v>
      </c>
      <c r="CJ22" s="11" t="s">
        <v>17</v>
      </c>
      <c r="CK22" s="27"/>
      <c r="CL22" s="11" t="s">
        <v>14</v>
      </c>
      <c r="CM22" s="27"/>
      <c r="CN22" s="11" t="s">
        <v>14</v>
      </c>
      <c r="CO22" s="11" t="s">
        <v>17</v>
      </c>
      <c r="CP22" s="27"/>
      <c r="CQ22" s="11" t="s">
        <v>14</v>
      </c>
      <c r="CR22" s="11" t="s">
        <v>17</v>
      </c>
      <c r="CS22" s="26"/>
      <c r="CT22" s="27"/>
      <c r="CU22" s="11" t="s">
        <v>14</v>
      </c>
      <c r="CV22" s="27"/>
      <c r="CW22" s="11" t="s">
        <v>14</v>
      </c>
      <c r="CX22" s="11" t="s">
        <v>17</v>
      </c>
      <c r="CY22" s="27"/>
      <c r="CZ22" s="11" t="s">
        <v>14</v>
      </c>
      <c r="DA22" s="11" t="s">
        <v>17</v>
      </c>
      <c r="DB22" s="27"/>
      <c r="DC22" s="11" t="s">
        <v>14</v>
      </c>
      <c r="DD22" s="27"/>
      <c r="DE22" s="11" t="s">
        <v>14</v>
      </c>
      <c r="DF22" s="11" t="s">
        <v>17</v>
      </c>
      <c r="DG22" s="27"/>
      <c r="DH22" s="11" t="s">
        <v>14</v>
      </c>
      <c r="DI22" s="11" t="s">
        <v>17</v>
      </c>
      <c r="DJ22" s="26"/>
      <c r="DK22" s="27"/>
      <c r="DL22" s="11" t="s">
        <v>14</v>
      </c>
      <c r="DM22" s="27"/>
      <c r="DN22" s="11" t="s">
        <v>14</v>
      </c>
      <c r="DO22" s="11" t="s">
        <v>17</v>
      </c>
      <c r="DP22" s="27"/>
      <c r="DQ22" s="11" t="s">
        <v>14</v>
      </c>
      <c r="DR22" s="11" t="s">
        <v>17</v>
      </c>
      <c r="DS22" s="27"/>
      <c r="DT22" s="11" t="s">
        <v>14</v>
      </c>
      <c r="DU22" s="27"/>
      <c r="DV22" s="11" t="s">
        <v>14</v>
      </c>
      <c r="DW22" s="11" t="s">
        <v>17</v>
      </c>
      <c r="DX22" s="27"/>
      <c r="DY22" s="11" t="s">
        <v>14</v>
      </c>
      <c r="DZ22" s="11" t="s">
        <v>17</v>
      </c>
      <c r="EA22" s="26"/>
      <c r="EB22" s="27"/>
      <c r="EC22" s="11" t="s">
        <v>14</v>
      </c>
      <c r="ED22" s="27"/>
      <c r="EE22" s="11" t="s">
        <v>14</v>
      </c>
      <c r="EF22" s="11" t="s">
        <v>17</v>
      </c>
      <c r="EG22" s="27"/>
      <c r="EH22" s="11" t="s">
        <v>14</v>
      </c>
      <c r="EI22" s="11" t="s">
        <v>17</v>
      </c>
      <c r="EJ22" s="27"/>
      <c r="EK22" s="11" t="s">
        <v>14</v>
      </c>
      <c r="EL22" s="27"/>
      <c r="EM22" s="11" t="s">
        <v>14</v>
      </c>
      <c r="EN22" s="11" t="s">
        <v>17</v>
      </c>
      <c r="EO22" s="27"/>
      <c r="EP22" s="11" t="s">
        <v>14</v>
      </c>
      <c r="EQ22" s="11" t="s">
        <v>17</v>
      </c>
      <c r="ER22" s="26"/>
      <c r="ES22" s="30"/>
      <c r="ET22" s="26"/>
      <c r="EU22" s="30"/>
      <c r="EV22" s="26"/>
      <c r="EW22" s="26"/>
      <c r="EX22" s="26"/>
      <c r="EY22" s="26"/>
      <c r="EZ22" s="26"/>
      <c r="FA22" s="30"/>
      <c r="FB22" s="32"/>
      <c r="FC22" s="30"/>
      <c r="FD22" s="26"/>
      <c r="FE22" s="26"/>
    </row>
    <row r="23" spans="1:161" ht="23.25" x14ac:dyDescent="0.25">
      <c r="A23" s="3">
        <v>1</v>
      </c>
      <c r="B23" s="2" t="s">
        <v>65</v>
      </c>
      <c r="C23" s="2" t="s">
        <v>66</v>
      </c>
      <c r="D23" s="2" t="s">
        <v>67</v>
      </c>
      <c r="E23" s="2"/>
      <c r="F23" s="12" t="s">
        <v>68</v>
      </c>
      <c r="G23" s="13">
        <v>0</v>
      </c>
      <c r="H23" s="13">
        <v>4.0999999999999996</v>
      </c>
      <c r="I23" s="13">
        <v>1.75</v>
      </c>
      <c r="J23" s="13">
        <v>126975.97500000001</v>
      </c>
      <c r="K23" s="13">
        <v>9</v>
      </c>
      <c r="L23" s="13">
        <v>9</v>
      </c>
      <c r="M23" s="13">
        <v>8</v>
      </c>
      <c r="N23" s="13">
        <v>8</v>
      </c>
      <c r="O23" s="13"/>
      <c r="P23" s="13"/>
      <c r="Q23" s="13"/>
      <c r="R23" s="13"/>
      <c r="S23" s="13">
        <v>71423.985937500009</v>
      </c>
      <c r="T23" s="13">
        <v>71423.985937500009</v>
      </c>
      <c r="U23" s="13">
        <v>63487.987500000003</v>
      </c>
      <c r="V23" s="13">
        <v>63487.987500000003</v>
      </c>
      <c r="W23" s="13"/>
      <c r="X23" s="13"/>
      <c r="Y23" s="13"/>
      <c r="Z23" s="13"/>
      <c r="AA23" s="13">
        <v>134911.97343750001</v>
      </c>
      <c r="AB23" s="13">
        <v>25</v>
      </c>
      <c r="AC23" s="13">
        <v>33727.993359374996</v>
      </c>
      <c r="AD23" s="13">
        <v>168639.966796875</v>
      </c>
      <c r="AE23" s="13"/>
      <c r="AF23" s="13"/>
      <c r="AG23" s="13">
        <v>4.5</v>
      </c>
      <c r="AH23" s="13">
        <v>4.5</v>
      </c>
      <c r="AI23" s="13"/>
      <c r="AJ23" s="13"/>
      <c r="AK23" s="13"/>
      <c r="AL23" s="13">
        <v>4</v>
      </c>
      <c r="AM23" s="13">
        <v>4</v>
      </c>
      <c r="AN23" s="13"/>
      <c r="AO23" s="13"/>
      <c r="AP23" s="13"/>
      <c r="AQ23" s="13"/>
      <c r="AR23" s="13"/>
      <c r="AS23" s="13"/>
      <c r="AT23" s="13"/>
      <c r="AU23" s="13"/>
      <c r="AV23" s="13"/>
      <c r="AW23" s="13">
        <v>2488.640625</v>
      </c>
      <c r="AX23" s="13">
        <v>2488.640625</v>
      </c>
      <c r="AY23" s="13"/>
      <c r="AZ23" s="13"/>
      <c r="BA23" s="13"/>
      <c r="BB23" s="13">
        <v>2212.125</v>
      </c>
      <c r="BC23" s="13">
        <v>2212.125</v>
      </c>
      <c r="BD23" s="13"/>
      <c r="BE23" s="13"/>
      <c r="BF23" s="13"/>
      <c r="BG23" s="13"/>
      <c r="BH23" s="13"/>
      <c r="BI23" s="13"/>
      <c r="BJ23" s="13"/>
      <c r="BK23" s="13">
        <v>4700.765625</v>
      </c>
      <c r="BL23" s="13">
        <v>9</v>
      </c>
      <c r="BM23" s="13">
        <v>9</v>
      </c>
      <c r="BN23" s="13">
        <v>8</v>
      </c>
      <c r="BO23" s="13">
        <v>8</v>
      </c>
      <c r="BP23" s="13"/>
      <c r="BQ23" s="13"/>
      <c r="BR23" s="13"/>
      <c r="BS23" s="13"/>
      <c r="BT23" s="13">
        <v>26783.994726562501</v>
      </c>
      <c r="BU23" s="13">
        <v>26783.994726562501</v>
      </c>
      <c r="BV23" s="13">
        <v>23807.995312499999</v>
      </c>
      <c r="BW23" s="13">
        <v>23807.995312499999</v>
      </c>
      <c r="BX23" s="13"/>
      <c r="BY23" s="13"/>
      <c r="BZ23" s="13"/>
      <c r="CA23" s="13"/>
      <c r="CB23" s="13">
        <v>50591.990039062497</v>
      </c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>
        <v>9</v>
      </c>
      <c r="DL23" s="13">
        <v>9</v>
      </c>
      <c r="DM23" s="13">
        <v>8</v>
      </c>
      <c r="DN23" s="13">
        <v>8</v>
      </c>
      <c r="DO23" s="13"/>
      <c r="DP23" s="13"/>
      <c r="DQ23" s="13"/>
      <c r="DR23" s="13"/>
      <c r="DS23" s="13">
        <v>8927.9982421874993</v>
      </c>
      <c r="DT23" s="13">
        <v>8927.9982421874993</v>
      </c>
      <c r="DU23" s="13">
        <v>7935.9984375000004</v>
      </c>
      <c r="DV23" s="13">
        <v>7935.9984375000004</v>
      </c>
      <c r="DW23" s="13"/>
      <c r="DX23" s="13"/>
      <c r="DY23" s="13"/>
      <c r="DZ23" s="13"/>
      <c r="EA23" s="13">
        <v>16863.996679687501</v>
      </c>
      <c r="EB23" s="13">
        <v>4</v>
      </c>
      <c r="EC23" s="13">
        <v>4</v>
      </c>
      <c r="ED23" s="13"/>
      <c r="EE23" s="13"/>
      <c r="EF23" s="13"/>
      <c r="EG23" s="13"/>
      <c r="EH23" s="13"/>
      <c r="EI23" s="13"/>
      <c r="EJ23" s="13">
        <v>1769.7</v>
      </c>
      <c r="EK23" s="13">
        <v>1769.7</v>
      </c>
      <c r="EL23" s="13"/>
      <c r="EM23" s="13"/>
      <c r="EN23" s="13"/>
      <c r="EO23" s="13"/>
      <c r="EP23" s="13"/>
      <c r="EQ23" s="13"/>
      <c r="ER23" s="13">
        <v>1769.7</v>
      </c>
      <c r="ES23" s="15"/>
      <c r="ET23" s="13"/>
      <c r="EU23" s="15"/>
      <c r="EV23" s="13"/>
      <c r="EW23" s="13"/>
      <c r="EX23" s="13"/>
      <c r="EY23" s="13"/>
      <c r="EZ23" s="13">
        <v>73926.452343749988</v>
      </c>
      <c r="FA23" s="15">
        <v>242566</v>
      </c>
      <c r="FB23" s="17">
        <v>12</v>
      </c>
      <c r="FC23" s="15">
        <v>2910792</v>
      </c>
      <c r="FD23" s="13">
        <v>168639.967</v>
      </c>
      <c r="FE23" s="13">
        <v>3079431.9670000002</v>
      </c>
    </row>
    <row r="24" spans="1:161" ht="23.25" x14ac:dyDescent="0.25">
      <c r="A24" s="3">
        <v>2</v>
      </c>
      <c r="B24" s="2" t="s">
        <v>69</v>
      </c>
      <c r="C24" s="2" t="s">
        <v>70</v>
      </c>
      <c r="D24" s="2" t="s">
        <v>67</v>
      </c>
      <c r="E24" s="2"/>
      <c r="F24" s="12" t="s">
        <v>71</v>
      </c>
      <c r="G24" s="13">
        <v>18</v>
      </c>
      <c r="H24" s="13">
        <v>4.99</v>
      </c>
      <c r="I24" s="13">
        <v>1.75</v>
      </c>
      <c r="J24" s="13">
        <v>154539.05249999999</v>
      </c>
      <c r="K24" s="13">
        <v>2</v>
      </c>
      <c r="L24" s="13">
        <v>2</v>
      </c>
      <c r="M24" s="13">
        <v>11</v>
      </c>
      <c r="N24" s="13">
        <v>11</v>
      </c>
      <c r="O24" s="13"/>
      <c r="P24" s="13">
        <v>6</v>
      </c>
      <c r="Q24" s="13">
        <v>6</v>
      </c>
      <c r="R24" s="13"/>
      <c r="S24" s="13">
        <v>19317.381562499999</v>
      </c>
      <c r="T24" s="13">
        <v>19317.381562499999</v>
      </c>
      <c r="U24" s="13">
        <v>106245.59859374999</v>
      </c>
      <c r="V24" s="13">
        <v>106245.59859374999</v>
      </c>
      <c r="W24" s="13"/>
      <c r="X24" s="13">
        <v>57952.144687499997</v>
      </c>
      <c r="Y24" s="13">
        <v>57952.144687499997</v>
      </c>
      <c r="Z24" s="13"/>
      <c r="AA24" s="13">
        <v>183515.12484374997</v>
      </c>
      <c r="AB24" s="13">
        <v>25</v>
      </c>
      <c r="AC24" s="13">
        <v>45878.781210937494</v>
      </c>
      <c r="AD24" s="13">
        <v>229393.90605468745</v>
      </c>
      <c r="AE24" s="13">
        <v>1</v>
      </c>
      <c r="AF24" s="13">
        <v>1</v>
      </c>
      <c r="AG24" s="13"/>
      <c r="AH24" s="13"/>
      <c r="AI24" s="13">
        <v>5.5</v>
      </c>
      <c r="AJ24" s="13">
        <v>5.5</v>
      </c>
      <c r="AK24" s="13"/>
      <c r="AL24" s="13"/>
      <c r="AM24" s="13"/>
      <c r="AN24" s="13"/>
      <c r="AO24" s="13">
        <v>3</v>
      </c>
      <c r="AP24" s="13">
        <v>3</v>
      </c>
      <c r="AQ24" s="13"/>
      <c r="AR24" s="13"/>
      <c r="AS24" s="13"/>
      <c r="AT24" s="13"/>
      <c r="AU24" s="13">
        <v>442.42500000000001</v>
      </c>
      <c r="AV24" s="13">
        <v>442.42500000000001</v>
      </c>
      <c r="AW24" s="13"/>
      <c r="AX24" s="13"/>
      <c r="AY24" s="13">
        <v>2433.3375000000001</v>
      </c>
      <c r="AZ24" s="13">
        <v>2433.3375000000001</v>
      </c>
      <c r="BA24" s="13"/>
      <c r="BB24" s="13"/>
      <c r="BC24" s="13"/>
      <c r="BD24" s="13"/>
      <c r="BE24" s="13">
        <v>1327.2750000000001</v>
      </c>
      <c r="BF24" s="13">
        <v>1327.2750000000001</v>
      </c>
      <c r="BG24" s="13"/>
      <c r="BH24" s="13"/>
      <c r="BI24" s="13"/>
      <c r="BJ24" s="13"/>
      <c r="BK24" s="13">
        <v>4203.0375000000004</v>
      </c>
      <c r="BL24" s="13">
        <v>2</v>
      </c>
      <c r="BM24" s="13">
        <v>2</v>
      </c>
      <c r="BN24" s="13">
        <v>11</v>
      </c>
      <c r="BO24" s="13">
        <v>11</v>
      </c>
      <c r="BP24" s="13"/>
      <c r="BQ24" s="13">
        <v>6</v>
      </c>
      <c r="BR24" s="13">
        <v>6</v>
      </c>
      <c r="BS24" s="13"/>
      <c r="BT24" s="13">
        <v>7244.0180859374996</v>
      </c>
      <c r="BU24" s="13">
        <v>7244.0180859374996</v>
      </c>
      <c r="BV24" s="13">
        <v>39842.099472656242</v>
      </c>
      <c r="BW24" s="13">
        <v>39842.099472656242</v>
      </c>
      <c r="BX24" s="13"/>
      <c r="BY24" s="13">
        <v>21732.054257812499</v>
      </c>
      <c r="BZ24" s="13">
        <v>21732.054257812499</v>
      </c>
      <c r="CA24" s="13"/>
      <c r="CB24" s="13">
        <v>68818.171816406248</v>
      </c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>
        <v>2</v>
      </c>
      <c r="CU24" s="13">
        <v>2</v>
      </c>
      <c r="CV24" s="13">
        <v>11</v>
      </c>
      <c r="CW24" s="13">
        <v>11</v>
      </c>
      <c r="CX24" s="13"/>
      <c r="CY24" s="13">
        <v>6</v>
      </c>
      <c r="CZ24" s="13">
        <v>6</v>
      </c>
      <c r="DA24" s="13"/>
      <c r="DB24" s="13">
        <v>7244.0180859374996</v>
      </c>
      <c r="DC24" s="13">
        <v>7244.0180859374996</v>
      </c>
      <c r="DD24" s="13">
        <v>39842.099472656242</v>
      </c>
      <c r="DE24" s="13">
        <v>39842.099472656242</v>
      </c>
      <c r="DF24" s="13"/>
      <c r="DG24" s="13">
        <v>21732.054257812499</v>
      </c>
      <c r="DH24" s="13">
        <v>21732.054257812499</v>
      </c>
      <c r="DI24" s="13"/>
      <c r="DJ24" s="13">
        <v>68818.171816406248</v>
      </c>
      <c r="DK24" s="13">
        <v>2</v>
      </c>
      <c r="DL24" s="13">
        <v>2</v>
      </c>
      <c r="DM24" s="13">
        <v>11</v>
      </c>
      <c r="DN24" s="13">
        <v>11</v>
      </c>
      <c r="DO24" s="13"/>
      <c r="DP24" s="13">
        <v>6</v>
      </c>
      <c r="DQ24" s="13">
        <v>6</v>
      </c>
      <c r="DR24" s="13"/>
      <c r="DS24" s="13">
        <v>2414.6726953124999</v>
      </c>
      <c r="DT24" s="13">
        <v>2414.6726953124999</v>
      </c>
      <c r="DU24" s="13">
        <v>13280.699824218749</v>
      </c>
      <c r="DV24" s="13">
        <v>13280.699824218749</v>
      </c>
      <c r="DW24" s="13"/>
      <c r="DX24" s="13">
        <v>7244.0180859374996</v>
      </c>
      <c r="DY24" s="13">
        <v>7244.0180859374996</v>
      </c>
      <c r="DZ24" s="13"/>
      <c r="EA24" s="13">
        <v>22939.390605468747</v>
      </c>
      <c r="EB24" s="13">
        <v>2</v>
      </c>
      <c r="EC24" s="13">
        <v>2</v>
      </c>
      <c r="ED24" s="13"/>
      <c r="EE24" s="13"/>
      <c r="EF24" s="13"/>
      <c r="EG24" s="13"/>
      <c r="EH24" s="13"/>
      <c r="EI24" s="13"/>
      <c r="EJ24" s="13">
        <v>884.85</v>
      </c>
      <c r="EK24" s="13">
        <v>884.85</v>
      </c>
      <c r="EL24" s="13"/>
      <c r="EM24" s="13"/>
      <c r="EN24" s="13"/>
      <c r="EO24" s="13"/>
      <c r="EP24" s="13"/>
      <c r="EQ24" s="13"/>
      <c r="ER24" s="13">
        <v>884.85</v>
      </c>
      <c r="ES24" s="15"/>
      <c r="ET24" s="13"/>
      <c r="EU24" s="15">
        <v>1</v>
      </c>
      <c r="EV24" s="13">
        <v>5309.1</v>
      </c>
      <c r="EW24" s="13">
        <v>5309.1</v>
      </c>
      <c r="EX24" s="13"/>
      <c r="EY24" s="13"/>
      <c r="EZ24" s="13">
        <v>170972.72173828125</v>
      </c>
      <c r="FA24" s="15">
        <v>400367</v>
      </c>
      <c r="FB24" s="17">
        <v>12</v>
      </c>
      <c r="FC24" s="15">
        <v>4804404</v>
      </c>
      <c r="FD24" s="13">
        <v>229393.90599999999</v>
      </c>
      <c r="FE24" s="13">
        <v>5033797.9060000004</v>
      </c>
    </row>
    <row r="25" spans="1:161" ht="23.25" x14ac:dyDescent="0.25">
      <c r="A25" s="3">
        <v>3</v>
      </c>
      <c r="B25" s="2" t="s">
        <v>72</v>
      </c>
      <c r="C25" s="2" t="s">
        <v>73</v>
      </c>
      <c r="D25" s="2" t="s">
        <v>67</v>
      </c>
      <c r="E25" s="2"/>
      <c r="F25" s="12" t="s">
        <v>68</v>
      </c>
      <c r="G25" s="13">
        <v>29</v>
      </c>
      <c r="H25" s="13">
        <v>4.7300000000000004</v>
      </c>
      <c r="I25" s="13">
        <v>1.75</v>
      </c>
      <c r="J25" s="13">
        <v>146486.91750000001</v>
      </c>
      <c r="K25" s="13"/>
      <c r="L25" s="13"/>
      <c r="M25" s="13">
        <v>5</v>
      </c>
      <c r="N25" s="13">
        <v>5</v>
      </c>
      <c r="O25" s="13"/>
      <c r="P25" s="13">
        <v>2</v>
      </c>
      <c r="Q25" s="13">
        <v>2</v>
      </c>
      <c r="R25" s="13"/>
      <c r="S25" s="13"/>
      <c r="T25" s="13"/>
      <c r="U25" s="13">
        <v>45777.161718750001</v>
      </c>
      <c r="V25" s="13">
        <v>45777.161718750001</v>
      </c>
      <c r="W25" s="13"/>
      <c r="X25" s="13">
        <v>18310.864687500001</v>
      </c>
      <c r="Y25" s="13">
        <v>18310.864687500001</v>
      </c>
      <c r="Z25" s="13"/>
      <c r="AA25" s="13">
        <v>64088.026406250006</v>
      </c>
      <c r="AB25" s="13">
        <v>25</v>
      </c>
      <c r="AC25" s="13">
        <v>16022.006601562502</v>
      </c>
      <c r="AD25" s="13">
        <v>80110.033007812512</v>
      </c>
      <c r="AE25" s="13"/>
      <c r="AF25" s="13"/>
      <c r="AG25" s="13"/>
      <c r="AH25" s="13"/>
      <c r="AI25" s="13">
        <v>2.5</v>
      </c>
      <c r="AJ25" s="13">
        <v>2.5</v>
      </c>
      <c r="AK25" s="13"/>
      <c r="AL25" s="13"/>
      <c r="AM25" s="13"/>
      <c r="AN25" s="13"/>
      <c r="AO25" s="13">
        <v>1</v>
      </c>
      <c r="AP25" s="13">
        <v>1</v>
      </c>
      <c r="AQ25" s="13"/>
      <c r="AR25" s="13"/>
      <c r="AS25" s="13"/>
      <c r="AT25" s="13"/>
      <c r="AU25" s="13"/>
      <c r="AV25" s="13"/>
      <c r="AW25" s="13"/>
      <c r="AX25" s="13"/>
      <c r="AY25" s="13">
        <v>1106.0625</v>
      </c>
      <c r="AZ25" s="13">
        <v>1106.0625</v>
      </c>
      <c r="BA25" s="13"/>
      <c r="BB25" s="13"/>
      <c r="BC25" s="13"/>
      <c r="BD25" s="13"/>
      <c r="BE25" s="13">
        <v>442.42500000000001</v>
      </c>
      <c r="BF25" s="13">
        <v>442.42500000000001</v>
      </c>
      <c r="BG25" s="13"/>
      <c r="BH25" s="13"/>
      <c r="BI25" s="13"/>
      <c r="BJ25" s="13"/>
      <c r="BK25" s="13">
        <v>1548.4875</v>
      </c>
      <c r="BL25" s="13"/>
      <c r="BM25" s="13"/>
      <c r="BN25" s="13">
        <v>5</v>
      </c>
      <c r="BO25" s="13">
        <v>5</v>
      </c>
      <c r="BP25" s="13"/>
      <c r="BQ25" s="13">
        <v>2</v>
      </c>
      <c r="BR25" s="13">
        <v>2</v>
      </c>
      <c r="BS25" s="13"/>
      <c r="BT25" s="13"/>
      <c r="BU25" s="13"/>
      <c r="BV25" s="13">
        <v>17166.435644531251</v>
      </c>
      <c r="BW25" s="13">
        <v>17166.435644531251</v>
      </c>
      <c r="BX25" s="13"/>
      <c r="BY25" s="13">
        <v>6866.5742578125</v>
      </c>
      <c r="BZ25" s="13">
        <v>6866.5742578125</v>
      </c>
      <c r="CA25" s="13"/>
      <c r="CB25" s="13">
        <v>24033.009902343751</v>
      </c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>
        <v>5</v>
      </c>
      <c r="DN25" s="13">
        <v>5</v>
      </c>
      <c r="DO25" s="13"/>
      <c r="DP25" s="13">
        <v>2</v>
      </c>
      <c r="DQ25" s="13">
        <v>2</v>
      </c>
      <c r="DR25" s="13"/>
      <c r="DS25" s="13"/>
      <c r="DT25" s="13"/>
      <c r="DU25" s="13">
        <v>5722.1452148437502</v>
      </c>
      <c r="DV25" s="13">
        <v>5722.1452148437502</v>
      </c>
      <c r="DW25" s="13"/>
      <c r="DX25" s="13">
        <v>2288.8580859375002</v>
      </c>
      <c r="DY25" s="13">
        <v>2288.8580859375002</v>
      </c>
      <c r="DZ25" s="13"/>
      <c r="EA25" s="13">
        <v>8011.0033007812508</v>
      </c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5"/>
      <c r="ET25" s="13"/>
      <c r="EU25" s="15"/>
      <c r="EV25" s="13"/>
      <c r="EW25" s="13"/>
      <c r="EX25" s="13"/>
      <c r="EY25" s="13"/>
      <c r="EZ25" s="13">
        <v>33592.500703124999</v>
      </c>
      <c r="FA25" s="15">
        <v>113703</v>
      </c>
      <c r="FB25" s="17">
        <v>12</v>
      </c>
      <c r="FC25" s="15">
        <v>1364436</v>
      </c>
      <c r="FD25" s="13">
        <v>80110.032999999996</v>
      </c>
      <c r="FE25" s="13">
        <v>1444546.0330000001</v>
      </c>
    </row>
    <row r="26" spans="1:161" ht="23.25" x14ac:dyDescent="0.25">
      <c r="A26" s="3">
        <v>4</v>
      </c>
      <c r="B26" s="2" t="s">
        <v>72</v>
      </c>
      <c r="C26" s="2" t="s">
        <v>74</v>
      </c>
      <c r="D26" s="2" t="s">
        <v>67</v>
      </c>
      <c r="E26" s="2"/>
      <c r="F26" s="12" t="s">
        <v>75</v>
      </c>
      <c r="G26" s="13">
        <v>29</v>
      </c>
      <c r="H26" s="13">
        <v>5.2</v>
      </c>
      <c r="I26" s="13">
        <v>1.75</v>
      </c>
      <c r="J26" s="13">
        <v>161042.70000000001</v>
      </c>
      <c r="K26" s="13"/>
      <c r="L26" s="13"/>
      <c r="M26" s="13">
        <v>4</v>
      </c>
      <c r="N26" s="13">
        <v>4</v>
      </c>
      <c r="O26" s="13"/>
      <c r="P26" s="13">
        <v>5</v>
      </c>
      <c r="Q26" s="13">
        <v>4</v>
      </c>
      <c r="R26" s="13">
        <v>1</v>
      </c>
      <c r="S26" s="13"/>
      <c r="T26" s="13"/>
      <c r="U26" s="13">
        <v>40260.675000000003</v>
      </c>
      <c r="V26" s="13">
        <v>40260.675000000003</v>
      </c>
      <c r="W26" s="13"/>
      <c r="X26" s="13">
        <v>50325.84375</v>
      </c>
      <c r="Y26" s="13">
        <v>40260.675000000003</v>
      </c>
      <c r="Z26" s="13">
        <v>10065.168750000001</v>
      </c>
      <c r="AA26" s="13">
        <v>90586.518750000003</v>
      </c>
      <c r="AB26" s="13">
        <v>25</v>
      </c>
      <c r="AC26" s="13">
        <v>22646.629687499997</v>
      </c>
      <c r="AD26" s="13">
        <v>113233.1484375</v>
      </c>
      <c r="AE26" s="13"/>
      <c r="AF26" s="13"/>
      <c r="AG26" s="13"/>
      <c r="AH26" s="13"/>
      <c r="AI26" s="13">
        <v>2</v>
      </c>
      <c r="AJ26" s="13">
        <v>2</v>
      </c>
      <c r="AK26" s="13"/>
      <c r="AL26" s="13"/>
      <c r="AM26" s="13"/>
      <c r="AN26" s="13"/>
      <c r="AO26" s="13">
        <v>2</v>
      </c>
      <c r="AP26" s="13">
        <v>2</v>
      </c>
      <c r="AQ26" s="13"/>
      <c r="AR26" s="13"/>
      <c r="AS26" s="13"/>
      <c r="AT26" s="13"/>
      <c r="AU26" s="13"/>
      <c r="AV26" s="13"/>
      <c r="AW26" s="13"/>
      <c r="AX26" s="13"/>
      <c r="AY26" s="13">
        <v>884.85</v>
      </c>
      <c r="AZ26" s="13">
        <v>884.85</v>
      </c>
      <c r="BA26" s="13"/>
      <c r="BB26" s="13"/>
      <c r="BC26" s="13"/>
      <c r="BD26" s="13"/>
      <c r="BE26" s="13">
        <v>884.85</v>
      </c>
      <c r="BF26" s="13">
        <v>884.85</v>
      </c>
      <c r="BG26" s="13"/>
      <c r="BH26" s="13"/>
      <c r="BI26" s="13"/>
      <c r="BJ26" s="13"/>
      <c r="BK26" s="13">
        <v>1769.7</v>
      </c>
      <c r="BL26" s="13"/>
      <c r="BM26" s="13"/>
      <c r="BN26" s="13">
        <v>4</v>
      </c>
      <c r="BO26" s="13">
        <v>4</v>
      </c>
      <c r="BP26" s="13"/>
      <c r="BQ26" s="13">
        <v>5</v>
      </c>
      <c r="BR26" s="13">
        <v>4</v>
      </c>
      <c r="BS26" s="13">
        <v>1</v>
      </c>
      <c r="BT26" s="13"/>
      <c r="BU26" s="13"/>
      <c r="BV26" s="13">
        <v>15097.753124999999</v>
      </c>
      <c r="BW26" s="13">
        <v>15097.753124999999</v>
      </c>
      <c r="BX26" s="13"/>
      <c r="BY26" s="13">
        <v>18872.19140625</v>
      </c>
      <c r="BZ26" s="13">
        <v>15097.753124999999</v>
      </c>
      <c r="CA26" s="13">
        <v>3774.4382812499998</v>
      </c>
      <c r="CB26" s="13">
        <v>33969.944531250003</v>
      </c>
      <c r="CC26" s="13"/>
      <c r="CD26" s="13"/>
      <c r="CE26" s="13">
        <v>4</v>
      </c>
      <c r="CF26" s="13">
        <v>4</v>
      </c>
      <c r="CG26" s="13"/>
      <c r="CH26" s="13">
        <v>5</v>
      </c>
      <c r="CI26" s="13">
        <v>4</v>
      </c>
      <c r="CJ26" s="13">
        <v>1</v>
      </c>
      <c r="CK26" s="13"/>
      <c r="CL26" s="13"/>
      <c r="CM26" s="13">
        <v>17614.045312499999</v>
      </c>
      <c r="CN26" s="13">
        <v>17614.045312499999</v>
      </c>
      <c r="CO26" s="13"/>
      <c r="CP26" s="13">
        <v>22017.556640625</v>
      </c>
      <c r="CQ26" s="13">
        <v>17614.045312499999</v>
      </c>
      <c r="CR26" s="13">
        <v>4403.5113281249996</v>
      </c>
      <c r="CS26" s="13">
        <v>39631.601953124999</v>
      </c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>
        <v>4</v>
      </c>
      <c r="DN26" s="13">
        <v>4</v>
      </c>
      <c r="DO26" s="13"/>
      <c r="DP26" s="13">
        <v>5</v>
      </c>
      <c r="DQ26" s="13">
        <v>4</v>
      </c>
      <c r="DR26" s="13">
        <v>1</v>
      </c>
      <c r="DS26" s="13"/>
      <c r="DT26" s="13"/>
      <c r="DU26" s="13">
        <v>5032.5843750000004</v>
      </c>
      <c r="DV26" s="13">
        <v>5032.5843750000004</v>
      </c>
      <c r="DW26" s="13"/>
      <c r="DX26" s="13">
        <v>6290.73046875</v>
      </c>
      <c r="DY26" s="13">
        <v>5032.5843750000004</v>
      </c>
      <c r="DZ26" s="13">
        <v>1258.1460937500001</v>
      </c>
      <c r="EA26" s="13">
        <v>11323.31484375</v>
      </c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5"/>
      <c r="ET26" s="13"/>
      <c r="EU26" s="15"/>
      <c r="EV26" s="13"/>
      <c r="EW26" s="13"/>
      <c r="EX26" s="13"/>
      <c r="EY26" s="13"/>
      <c r="EZ26" s="13">
        <v>86694.561328124983</v>
      </c>
      <c r="FA26" s="15">
        <v>199928</v>
      </c>
      <c r="FB26" s="17">
        <v>12</v>
      </c>
      <c r="FC26" s="15">
        <v>2399136</v>
      </c>
      <c r="FD26" s="13">
        <v>113233.148</v>
      </c>
      <c r="FE26" s="13">
        <v>2512369.148</v>
      </c>
    </row>
    <row r="27" spans="1:161" ht="23.25" x14ac:dyDescent="0.25">
      <c r="A27" s="3">
        <v>5</v>
      </c>
      <c r="B27" s="2" t="s">
        <v>76</v>
      </c>
      <c r="C27" s="2" t="s">
        <v>77</v>
      </c>
      <c r="D27" s="2" t="s">
        <v>67</v>
      </c>
      <c r="E27" s="2"/>
      <c r="F27" s="12" t="s">
        <v>71</v>
      </c>
      <c r="G27" s="13">
        <v>19.11</v>
      </c>
      <c r="H27" s="13">
        <v>4.99</v>
      </c>
      <c r="I27" s="13">
        <v>1.75</v>
      </c>
      <c r="J27" s="13">
        <v>154539.05249999999</v>
      </c>
      <c r="K27" s="13">
        <v>6</v>
      </c>
      <c r="L27" s="13">
        <v>6</v>
      </c>
      <c r="M27" s="13">
        <v>9</v>
      </c>
      <c r="N27" s="13">
        <v>9</v>
      </c>
      <c r="O27" s="13"/>
      <c r="P27" s="13">
        <v>6</v>
      </c>
      <c r="Q27" s="13">
        <v>6</v>
      </c>
      <c r="R27" s="13"/>
      <c r="S27" s="13">
        <v>57952.144687499997</v>
      </c>
      <c r="T27" s="13">
        <v>57952.144687499997</v>
      </c>
      <c r="U27" s="13">
        <v>86928.217031249995</v>
      </c>
      <c r="V27" s="13">
        <v>86928.217031249995</v>
      </c>
      <c r="W27" s="13"/>
      <c r="X27" s="13">
        <v>57952.144687499997</v>
      </c>
      <c r="Y27" s="13">
        <v>57952.144687499997</v>
      </c>
      <c r="Z27" s="13"/>
      <c r="AA27" s="13">
        <v>202832.50640625</v>
      </c>
      <c r="AB27" s="13">
        <v>25</v>
      </c>
      <c r="AC27" s="13">
        <v>50708.126601562501</v>
      </c>
      <c r="AD27" s="13">
        <v>253540.63300781249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>
        <v>6</v>
      </c>
      <c r="BM27" s="13">
        <v>6</v>
      </c>
      <c r="BN27" s="13">
        <v>9</v>
      </c>
      <c r="BO27" s="13">
        <v>9</v>
      </c>
      <c r="BP27" s="13"/>
      <c r="BQ27" s="13">
        <v>6</v>
      </c>
      <c r="BR27" s="13">
        <v>6</v>
      </c>
      <c r="BS27" s="13"/>
      <c r="BT27" s="13">
        <v>21732.054257812499</v>
      </c>
      <c r="BU27" s="13">
        <v>21732.054257812499</v>
      </c>
      <c r="BV27" s="13">
        <v>32598.08138671875</v>
      </c>
      <c r="BW27" s="13">
        <v>32598.08138671875</v>
      </c>
      <c r="BX27" s="13"/>
      <c r="BY27" s="13">
        <v>21732.054257812499</v>
      </c>
      <c r="BZ27" s="13">
        <v>21732.054257812499</v>
      </c>
      <c r="CA27" s="13"/>
      <c r="CB27" s="13">
        <v>76062.189902343744</v>
      </c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>
        <v>6</v>
      </c>
      <c r="CU27" s="13">
        <v>6</v>
      </c>
      <c r="CV27" s="13">
        <v>9</v>
      </c>
      <c r="CW27" s="13">
        <v>9</v>
      </c>
      <c r="CX27" s="13"/>
      <c r="CY27" s="13">
        <v>6</v>
      </c>
      <c r="CZ27" s="13">
        <v>6</v>
      </c>
      <c r="DA27" s="13"/>
      <c r="DB27" s="13">
        <v>21732.054257812499</v>
      </c>
      <c r="DC27" s="13">
        <v>21732.054257812499</v>
      </c>
      <c r="DD27" s="13">
        <v>32598.08138671875</v>
      </c>
      <c r="DE27" s="13">
        <v>32598.08138671875</v>
      </c>
      <c r="DF27" s="13"/>
      <c r="DG27" s="13">
        <v>21732.054257812499</v>
      </c>
      <c r="DH27" s="13">
        <v>21732.054257812499</v>
      </c>
      <c r="DI27" s="13"/>
      <c r="DJ27" s="13">
        <v>76062.189902343744</v>
      </c>
      <c r="DK27" s="13">
        <v>6</v>
      </c>
      <c r="DL27" s="13">
        <v>6</v>
      </c>
      <c r="DM27" s="13">
        <v>9</v>
      </c>
      <c r="DN27" s="13">
        <v>9</v>
      </c>
      <c r="DO27" s="13"/>
      <c r="DP27" s="13">
        <v>6</v>
      </c>
      <c r="DQ27" s="13">
        <v>6</v>
      </c>
      <c r="DR27" s="13"/>
      <c r="DS27" s="13">
        <v>7244.0180859374996</v>
      </c>
      <c r="DT27" s="13">
        <v>7244.0180859374996</v>
      </c>
      <c r="DU27" s="13">
        <v>10866.027128906249</v>
      </c>
      <c r="DV27" s="13">
        <v>10866.027128906249</v>
      </c>
      <c r="DW27" s="13"/>
      <c r="DX27" s="13">
        <v>7244.0180859374996</v>
      </c>
      <c r="DY27" s="13">
        <v>7244.0180859374996</v>
      </c>
      <c r="DZ27" s="13"/>
      <c r="EA27" s="13">
        <v>25354.063300781247</v>
      </c>
      <c r="EB27" s="13">
        <v>3</v>
      </c>
      <c r="EC27" s="13">
        <v>3</v>
      </c>
      <c r="ED27" s="13"/>
      <c r="EE27" s="13"/>
      <c r="EF27" s="13"/>
      <c r="EG27" s="13"/>
      <c r="EH27" s="13"/>
      <c r="EI27" s="13"/>
      <c r="EJ27" s="13">
        <v>1327.2750000000001</v>
      </c>
      <c r="EK27" s="13">
        <v>1327.2750000000001</v>
      </c>
      <c r="EL27" s="13"/>
      <c r="EM27" s="13"/>
      <c r="EN27" s="13"/>
      <c r="EO27" s="13"/>
      <c r="EP27" s="13"/>
      <c r="EQ27" s="13"/>
      <c r="ER27" s="13">
        <v>1327.2750000000001</v>
      </c>
      <c r="ES27" s="15"/>
      <c r="ET27" s="13"/>
      <c r="EU27" s="15"/>
      <c r="EV27" s="13"/>
      <c r="EW27" s="13"/>
      <c r="EX27" s="13"/>
      <c r="EY27" s="13">
        <v>17697</v>
      </c>
      <c r="EZ27" s="13">
        <v>196502.71810546872</v>
      </c>
      <c r="FA27" s="15">
        <v>450043</v>
      </c>
      <c r="FB27" s="17">
        <v>12</v>
      </c>
      <c r="FC27" s="15">
        <v>5400516</v>
      </c>
      <c r="FD27" s="13">
        <v>253540.633</v>
      </c>
      <c r="FE27" s="13">
        <v>5654056.6330000004</v>
      </c>
    </row>
    <row r="28" spans="1:161" ht="23.25" x14ac:dyDescent="0.25">
      <c r="A28" s="3">
        <v>6</v>
      </c>
      <c r="B28" s="2" t="s">
        <v>78</v>
      </c>
      <c r="C28" s="2" t="s">
        <v>79</v>
      </c>
      <c r="D28" s="2" t="s">
        <v>67</v>
      </c>
      <c r="E28" s="2"/>
      <c r="F28" s="12" t="s">
        <v>75</v>
      </c>
      <c r="G28" s="13">
        <v>18</v>
      </c>
      <c r="H28" s="13">
        <v>5.03</v>
      </c>
      <c r="I28" s="13">
        <v>1.75</v>
      </c>
      <c r="J28" s="13">
        <v>155777.8425</v>
      </c>
      <c r="K28" s="13">
        <v>17</v>
      </c>
      <c r="L28" s="13">
        <v>17</v>
      </c>
      <c r="M28" s="13"/>
      <c r="N28" s="13"/>
      <c r="O28" s="13"/>
      <c r="P28" s="13"/>
      <c r="Q28" s="13"/>
      <c r="R28" s="13"/>
      <c r="S28" s="13">
        <v>165513.95765624999</v>
      </c>
      <c r="T28" s="13">
        <v>165513.95765624999</v>
      </c>
      <c r="U28" s="13"/>
      <c r="V28" s="13"/>
      <c r="W28" s="13"/>
      <c r="X28" s="13"/>
      <c r="Y28" s="13"/>
      <c r="Z28" s="13"/>
      <c r="AA28" s="13">
        <v>165513.95765624999</v>
      </c>
      <c r="AB28" s="13">
        <v>25</v>
      </c>
      <c r="AC28" s="13">
        <v>41378.489414062497</v>
      </c>
      <c r="AD28" s="13">
        <v>206892.44707031248</v>
      </c>
      <c r="AE28" s="13">
        <v>4</v>
      </c>
      <c r="AF28" s="13">
        <v>4</v>
      </c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>
        <v>1769.7</v>
      </c>
      <c r="AV28" s="13">
        <v>1769.7</v>
      </c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>
        <v>1769.7</v>
      </c>
      <c r="BL28" s="13">
        <v>17</v>
      </c>
      <c r="BM28" s="13">
        <v>17</v>
      </c>
      <c r="BN28" s="13"/>
      <c r="BO28" s="13"/>
      <c r="BP28" s="13"/>
      <c r="BQ28" s="13"/>
      <c r="BR28" s="13"/>
      <c r="BS28" s="13"/>
      <c r="BT28" s="13">
        <v>62067.734121093752</v>
      </c>
      <c r="BU28" s="13">
        <v>62067.734121093752</v>
      </c>
      <c r="BV28" s="13"/>
      <c r="BW28" s="13"/>
      <c r="BX28" s="13"/>
      <c r="BY28" s="13"/>
      <c r="BZ28" s="13"/>
      <c r="CA28" s="13"/>
      <c r="CB28" s="13">
        <v>62067.734121093752</v>
      </c>
      <c r="CC28" s="13">
        <v>17</v>
      </c>
      <c r="CD28" s="13">
        <v>17</v>
      </c>
      <c r="CE28" s="13"/>
      <c r="CF28" s="13"/>
      <c r="CG28" s="13"/>
      <c r="CH28" s="13"/>
      <c r="CI28" s="13"/>
      <c r="CJ28" s="13"/>
      <c r="CK28" s="13">
        <v>72412.356474609376</v>
      </c>
      <c r="CL28" s="13">
        <v>72412.356474609376</v>
      </c>
      <c r="CM28" s="13"/>
      <c r="CN28" s="13"/>
      <c r="CO28" s="13"/>
      <c r="CP28" s="13"/>
      <c r="CQ28" s="13"/>
      <c r="CR28" s="13"/>
      <c r="CS28" s="13">
        <v>72412.356474609376</v>
      </c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>
        <v>17</v>
      </c>
      <c r="DL28" s="13">
        <v>17</v>
      </c>
      <c r="DM28" s="13"/>
      <c r="DN28" s="13"/>
      <c r="DO28" s="13"/>
      <c r="DP28" s="13"/>
      <c r="DQ28" s="13"/>
      <c r="DR28" s="13"/>
      <c r="DS28" s="13">
        <v>20689.244707031248</v>
      </c>
      <c r="DT28" s="13">
        <v>20689.244707031248</v>
      </c>
      <c r="DU28" s="13"/>
      <c r="DV28" s="13"/>
      <c r="DW28" s="13"/>
      <c r="DX28" s="13"/>
      <c r="DY28" s="13"/>
      <c r="DZ28" s="13"/>
      <c r="EA28" s="13">
        <v>20689.244707031248</v>
      </c>
      <c r="EB28" s="13">
        <v>8</v>
      </c>
      <c r="EC28" s="13">
        <v>8</v>
      </c>
      <c r="ED28" s="13"/>
      <c r="EE28" s="13"/>
      <c r="EF28" s="13"/>
      <c r="EG28" s="13"/>
      <c r="EH28" s="13"/>
      <c r="EI28" s="13"/>
      <c r="EJ28" s="13">
        <v>3539.4</v>
      </c>
      <c r="EK28" s="13">
        <v>3539.4</v>
      </c>
      <c r="EL28" s="13"/>
      <c r="EM28" s="13"/>
      <c r="EN28" s="13"/>
      <c r="EO28" s="13"/>
      <c r="EP28" s="13"/>
      <c r="EQ28" s="13"/>
      <c r="ER28" s="13">
        <v>3539.4</v>
      </c>
      <c r="ES28" s="15">
        <v>1</v>
      </c>
      <c r="ET28" s="13">
        <v>4424.25</v>
      </c>
      <c r="EU28" s="15"/>
      <c r="EV28" s="13"/>
      <c r="EW28" s="13">
        <v>4424.25</v>
      </c>
      <c r="EX28" s="13"/>
      <c r="EY28" s="13"/>
      <c r="EZ28" s="13">
        <v>164902.68530273437</v>
      </c>
      <c r="FA28" s="15">
        <v>371795</v>
      </c>
      <c r="FB28" s="17">
        <v>12</v>
      </c>
      <c r="FC28" s="15">
        <v>4461540</v>
      </c>
      <c r="FD28" s="13">
        <v>206892.44699999999</v>
      </c>
      <c r="FE28" s="13">
        <v>4668432.4469999997</v>
      </c>
    </row>
    <row r="29" spans="1:161" ht="23.25" x14ac:dyDescent="0.25">
      <c r="A29" s="3">
        <v>7</v>
      </c>
      <c r="B29" s="2" t="s">
        <v>80</v>
      </c>
      <c r="C29" s="2" t="s">
        <v>81</v>
      </c>
      <c r="D29" s="2" t="s">
        <v>67</v>
      </c>
      <c r="E29" s="2"/>
      <c r="F29" s="12" t="s">
        <v>75</v>
      </c>
      <c r="G29" s="13">
        <v>34.11</v>
      </c>
      <c r="H29" s="13">
        <v>5.2</v>
      </c>
      <c r="I29" s="13">
        <v>1.75</v>
      </c>
      <c r="J29" s="13">
        <v>161042.70000000001</v>
      </c>
      <c r="K29" s="13"/>
      <c r="L29" s="13"/>
      <c r="M29" s="13">
        <v>5</v>
      </c>
      <c r="N29" s="13">
        <v>4</v>
      </c>
      <c r="O29" s="13">
        <v>1</v>
      </c>
      <c r="P29" s="13">
        <v>2</v>
      </c>
      <c r="Q29" s="13"/>
      <c r="R29" s="13">
        <v>2</v>
      </c>
      <c r="S29" s="13"/>
      <c r="T29" s="13"/>
      <c r="U29" s="13">
        <v>50325.84375</v>
      </c>
      <c r="V29" s="13">
        <v>40260.675000000003</v>
      </c>
      <c r="W29" s="13">
        <v>10065.168750000001</v>
      </c>
      <c r="X29" s="13">
        <v>20130.337500000001</v>
      </c>
      <c r="Y29" s="13"/>
      <c r="Z29" s="13">
        <v>20130.337500000001</v>
      </c>
      <c r="AA29" s="13">
        <v>70456.181250000009</v>
      </c>
      <c r="AB29" s="13">
        <v>25</v>
      </c>
      <c r="AC29" s="13">
        <v>17614.045312499999</v>
      </c>
      <c r="AD29" s="13">
        <v>88070.2265625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>
        <v>5</v>
      </c>
      <c r="BO29" s="13">
        <v>4</v>
      </c>
      <c r="BP29" s="13">
        <v>1</v>
      </c>
      <c r="BQ29" s="13">
        <v>2</v>
      </c>
      <c r="BR29" s="13"/>
      <c r="BS29" s="13">
        <v>2</v>
      </c>
      <c r="BT29" s="13"/>
      <c r="BU29" s="13"/>
      <c r="BV29" s="13">
        <v>18872.19140625</v>
      </c>
      <c r="BW29" s="13">
        <v>15097.753124999999</v>
      </c>
      <c r="BX29" s="13">
        <v>3774.4382812499998</v>
      </c>
      <c r="BY29" s="13">
        <v>7548.8765624999996</v>
      </c>
      <c r="BZ29" s="13"/>
      <c r="CA29" s="13">
        <v>7548.8765624999996</v>
      </c>
      <c r="CB29" s="13">
        <v>26421.067968750001</v>
      </c>
      <c r="CC29" s="13"/>
      <c r="CD29" s="13"/>
      <c r="CE29" s="13">
        <v>5</v>
      </c>
      <c r="CF29" s="13">
        <v>4</v>
      </c>
      <c r="CG29" s="13">
        <v>1</v>
      </c>
      <c r="CH29" s="13">
        <v>2</v>
      </c>
      <c r="CI29" s="13"/>
      <c r="CJ29" s="13">
        <v>2</v>
      </c>
      <c r="CK29" s="13"/>
      <c r="CL29" s="13"/>
      <c r="CM29" s="13">
        <v>22017.556640625</v>
      </c>
      <c r="CN29" s="13">
        <v>17614.045312499999</v>
      </c>
      <c r="CO29" s="13">
        <v>4403.5113281249996</v>
      </c>
      <c r="CP29" s="13">
        <v>8807.0226562499993</v>
      </c>
      <c r="CQ29" s="13"/>
      <c r="CR29" s="13">
        <v>8807.0226562499993</v>
      </c>
      <c r="CS29" s="13">
        <v>30824.579296874999</v>
      </c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>
        <v>5</v>
      </c>
      <c r="DN29" s="13">
        <v>4</v>
      </c>
      <c r="DO29" s="13">
        <v>1</v>
      </c>
      <c r="DP29" s="13">
        <v>2</v>
      </c>
      <c r="DQ29" s="13"/>
      <c r="DR29" s="13">
        <v>2</v>
      </c>
      <c r="DS29" s="13"/>
      <c r="DT29" s="13"/>
      <c r="DU29" s="13">
        <v>6290.73046875</v>
      </c>
      <c r="DV29" s="13">
        <v>5032.5843750000004</v>
      </c>
      <c r="DW29" s="13">
        <v>1258.1460937500001</v>
      </c>
      <c r="DX29" s="13">
        <v>2516.2921875000002</v>
      </c>
      <c r="DY29" s="13"/>
      <c r="DZ29" s="13">
        <v>2516.2921875000002</v>
      </c>
      <c r="EA29" s="13">
        <v>8807.0226562499993</v>
      </c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5"/>
      <c r="ET29" s="13"/>
      <c r="EU29" s="15"/>
      <c r="EV29" s="13"/>
      <c r="EW29" s="13"/>
      <c r="EX29" s="13"/>
      <c r="EY29" s="13"/>
      <c r="EZ29" s="13">
        <v>66052.669921874985</v>
      </c>
      <c r="FA29" s="15">
        <v>154123</v>
      </c>
      <c r="FB29" s="17">
        <v>12</v>
      </c>
      <c r="FC29" s="15">
        <v>1849476</v>
      </c>
      <c r="FD29" s="13">
        <v>88070.226999999999</v>
      </c>
      <c r="FE29" s="13">
        <v>1937546.227</v>
      </c>
    </row>
    <row r="30" spans="1:161" ht="23.25" x14ac:dyDescent="0.25">
      <c r="A30" s="3">
        <v>8</v>
      </c>
      <c r="B30" s="2" t="s">
        <v>82</v>
      </c>
      <c r="C30" s="2" t="s">
        <v>83</v>
      </c>
      <c r="D30" s="2" t="s">
        <v>67</v>
      </c>
      <c r="E30" s="2"/>
      <c r="F30" s="12" t="s">
        <v>68</v>
      </c>
      <c r="G30" s="13">
        <v>18.11</v>
      </c>
      <c r="H30" s="13">
        <v>4.59</v>
      </c>
      <c r="I30" s="13">
        <v>1.75</v>
      </c>
      <c r="J30" s="13">
        <v>142151.1525</v>
      </c>
      <c r="K30" s="13">
        <v>1</v>
      </c>
      <c r="L30" s="13">
        <v>1</v>
      </c>
      <c r="M30" s="13">
        <v>3</v>
      </c>
      <c r="N30" s="13">
        <v>3</v>
      </c>
      <c r="O30" s="13"/>
      <c r="P30" s="13">
        <v>4</v>
      </c>
      <c r="Q30" s="13">
        <v>4</v>
      </c>
      <c r="R30" s="13"/>
      <c r="S30" s="13">
        <v>8884.4470312499998</v>
      </c>
      <c r="T30" s="13">
        <v>8884.4470312499998</v>
      </c>
      <c r="U30" s="13">
        <v>26653.341093750001</v>
      </c>
      <c r="V30" s="13">
        <v>26653.341093750001</v>
      </c>
      <c r="W30" s="13"/>
      <c r="X30" s="13">
        <v>35537.788124999999</v>
      </c>
      <c r="Y30" s="13">
        <v>35537.788124999999</v>
      </c>
      <c r="Z30" s="13"/>
      <c r="AA30" s="13">
        <v>71075.576249999998</v>
      </c>
      <c r="AB30" s="13">
        <v>25</v>
      </c>
      <c r="AC30" s="13">
        <v>17768.894062499996</v>
      </c>
      <c r="AD30" s="13">
        <v>88844.470312499994</v>
      </c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>
        <v>1</v>
      </c>
      <c r="BM30" s="13">
        <v>1</v>
      </c>
      <c r="BN30" s="13">
        <v>3</v>
      </c>
      <c r="BO30" s="13">
        <v>3</v>
      </c>
      <c r="BP30" s="13"/>
      <c r="BQ30" s="13">
        <v>4</v>
      </c>
      <c r="BR30" s="13">
        <v>4</v>
      </c>
      <c r="BS30" s="13"/>
      <c r="BT30" s="13">
        <v>3331.6676367187501</v>
      </c>
      <c r="BU30" s="13">
        <v>3331.6676367187501</v>
      </c>
      <c r="BV30" s="13">
        <v>9995.0029101562486</v>
      </c>
      <c r="BW30" s="13">
        <v>9995.0029101562486</v>
      </c>
      <c r="BX30" s="13"/>
      <c r="BY30" s="13">
        <v>13326.670546875001</v>
      </c>
      <c r="BZ30" s="13">
        <v>13326.670546875001</v>
      </c>
      <c r="CA30" s="13"/>
      <c r="CB30" s="13">
        <v>26653.341093750001</v>
      </c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>
        <v>1</v>
      </c>
      <c r="DL30" s="13">
        <v>1</v>
      </c>
      <c r="DM30" s="13">
        <v>3</v>
      </c>
      <c r="DN30" s="13">
        <v>3</v>
      </c>
      <c r="DO30" s="13"/>
      <c r="DP30" s="13">
        <v>4</v>
      </c>
      <c r="DQ30" s="13">
        <v>4</v>
      </c>
      <c r="DR30" s="13"/>
      <c r="DS30" s="13">
        <v>1110.55587890625</v>
      </c>
      <c r="DT30" s="13">
        <v>1110.55587890625</v>
      </c>
      <c r="DU30" s="13">
        <v>3331.6676367187501</v>
      </c>
      <c r="DV30" s="13">
        <v>3331.6676367187501</v>
      </c>
      <c r="DW30" s="13"/>
      <c r="DX30" s="13">
        <v>4442.2235156249999</v>
      </c>
      <c r="DY30" s="13">
        <v>4442.2235156249999</v>
      </c>
      <c r="DZ30" s="13"/>
      <c r="EA30" s="13">
        <v>8884.4470312499998</v>
      </c>
      <c r="EB30" s="13">
        <v>1</v>
      </c>
      <c r="EC30" s="13">
        <v>1</v>
      </c>
      <c r="ED30" s="13"/>
      <c r="EE30" s="13"/>
      <c r="EF30" s="13"/>
      <c r="EG30" s="13"/>
      <c r="EH30" s="13"/>
      <c r="EI30" s="13"/>
      <c r="EJ30" s="13">
        <v>442.42500000000001</v>
      </c>
      <c r="EK30" s="13">
        <v>442.42500000000001</v>
      </c>
      <c r="EL30" s="13"/>
      <c r="EM30" s="13"/>
      <c r="EN30" s="13"/>
      <c r="EO30" s="13"/>
      <c r="EP30" s="13"/>
      <c r="EQ30" s="13"/>
      <c r="ER30" s="13">
        <v>442.42500000000001</v>
      </c>
      <c r="ES30" s="15"/>
      <c r="ET30" s="13"/>
      <c r="EU30" s="15"/>
      <c r="EV30" s="13"/>
      <c r="EW30" s="13"/>
      <c r="EX30" s="13">
        <v>3539.4</v>
      </c>
      <c r="EY30" s="13"/>
      <c r="EZ30" s="13">
        <v>39519.613124999989</v>
      </c>
      <c r="FA30" s="15">
        <v>128364</v>
      </c>
      <c r="FB30" s="17">
        <v>12</v>
      </c>
      <c r="FC30" s="15">
        <v>1540368</v>
      </c>
      <c r="FD30" s="13">
        <v>88844.47</v>
      </c>
      <c r="FE30" s="13">
        <v>1629212.47</v>
      </c>
    </row>
    <row r="31" spans="1:161" ht="23.25" x14ac:dyDescent="0.25">
      <c r="A31" s="3">
        <v>9</v>
      </c>
      <c r="B31" s="2" t="s">
        <v>84</v>
      </c>
      <c r="C31" s="2" t="s">
        <v>79</v>
      </c>
      <c r="D31" s="2" t="s">
        <v>85</v>
      </c>
      <c r="E31" s="2"/>
      <c r="F31" s="12" t="s">
        <v>86</v>
      </c>
      <c r="G31" s="13">
        <v>17</v>
      </c>
      <c r="H31" s="13">
        <v>4.25</v>
      </c>
      <c r="I31" s="13">
        <v>1.75</v>
      </c>
      <c r="J31" s="13">
        <v>131621.4375</v>
      </c>
      <c r="K31" s="13">
        <v>15</v>
      </c>
      <c r="L31" s="13">
        <v>15</v>
      </c>
      <c r="M31" s="13"/>
      <c r="N31" s="13"/>
      <c r="O31" s="13"/>
      <c r="P31" s="13"/>
      <c r="Q31" s="13"/>
      <c r="R31" s="13"/>
      <c r="S31" s="13">
        <v>123395.09765625</v>
      </c>
      <c r="T31" s="13">
        <v>123395.09765625</v>
      </c>
      <c r="U31" s="13"/>
      <c r="V31" s="13"/>
      <c r="W31" s="13"/>
      <c r="X31" s="13"/>
      <c r="Y31" s="13"/>
      <c r="Z31" s="13"/>
      <c r="AA31" s="13">
        <v>123395.09765625</v>
      </c>
      <c r="AB31" s="13">
        <v>25</v>
      </c>
      <c r="AC31" s="13">
        <v>30848.7744140625</v>
      </c>
      <c r="AD31" s="13">
        <v>154243.8720703125</v>
      </c>
      <c r="AE31" s="13">
        <v>5</v>
      </c>
      <c r="AF31" s="13">
        <v>5</v>
      </c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>
        <v>2212.125</v>
      </c>
      <c r="AV31" s="13">
        <v>2212.125</v>
      </c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>
        <v>2212.125</v>
      </c>
      <c r="BL31" s="13">
        <v>15</v>
      </c>
      <c r="BM31" s="13">
        <v>15</v>
      </c>
      <c r="BN31" s="13"/>
      <c r="BO31" s="13"/>
      <c r="BP31" s="13"/>
      <c r="BQ31" s="13"/>
      <c r="BR31" s="13"/>
      <c r="BS31" s="13"/>
      <c r="BT31" s="13">
        <v>46273.16162109375</v>
      </c>
      <c r="BU31" s="13">
        <v>46273.16162109375</v>
      </c>
      <c r="BV31" s="13"/>
      <c r="BW31" s="13"/>
      <c r="BX31" s="13"/>
      <c r="BY31" s="13"/>
      <c r="BZ31" s="13"/>
      <c r="CA31" s="13"/>
      <c r="CB31" s="13">
        <v>46273.16162109375</v>
      </c>
      <c r="CC31" s="13">
        <v>15</v>
      </c>
      <c r="CD31" s="13">
        <v>15</v>
      </c>
      <c r="CE31" s="13"/>
      <c r="CF31" s="13"/>
      <c r="CG31" s="13"/>
      <c r="CH31" s="13"/>
      <c r="CI31" s="13"/>
      <c r="CJ31" s="13"/>
      <c r="CK31" s="13">
        <v>53985.355224609375</v>
      </c>
      <c r="CL31" s="13">
        <v>53985.355224609375</v>
      </c>
      <c r="CM31" s="13"/>
      <c r="CN31" s="13"/>
      <c r="CO31" s="13"/>
      <c r="CP31" s="13"/>
      <c r="CQ31" s="13"/>
      <c r="CR31" s="13"/>
      <c r="CS31" s="13">
        <v>53985.355224609375</v>
      </c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>
        <v>15</v>
      </c>
      <c r="DL31" s="13">
        <v>15</v>
      </c>
      <c r="DM31" s="13"/>
      <c r="DN31" s="13"/>
      <c r="DO31" s="13"/>
      <c r="DP31" s="13"/>
      <c r="DQ31" s="13"/>
      <c r="DR31" s="13"/>
      <c r="DS31" s="13">
        <v>15424.38720703125</v>
      </c>
      <c r="DT31" s="13">
        <v>15424.38720703125</v>
      </c>
      <c r="DU31" s="13"/>
      <c r="DV31" s="13"/>
      <c r="DW31" s="13"/>
      <c r="DX31" s="13"/>
      <c r="DY31" s="13"/>
      <c r="DZ31" s="13"/>
      <c r="EA31" s="13">
        <v>15424.38720703125</v>
      </c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5">
        <v>1</v>
      </c>
      <c r="ET31" s="13">
        <v>4424.25</v>
      </c>
      <c r="EU31" s="15"/>
      <c r="EV31" s="13"/>
      <c r="EW31" s="13">
        <v>4424.25</v>
      </c>
      <c r="EX31" s="13"/>
      <c r="EY31" s="13"/>
      <c r="EZ31" s="13">
        <v>122319.27905273437</v>
      </c>
      <c r="FA31" s="15">
        <v>276563</v>
      </c>
      <c r="FB31" s="17">
        <v>12</v>
      </c>
      <c r="FC31" s="15">
        <v>3318756</v>
      </c>
      <c r="FD31" s="13">
        <v>154243.872</v>
      </c>
      <c r="FE31" s="13">
        <v>3472999.872</v>
      </c>
    </row>
    <row r="32" spans="1:161" ht="23.25" x14ac:dyDescent="0.25">
      <c r="A32" s="3">
        <v>10</v>
      </c>
      <c r="B32" s="2" t="s">
        <v>87</v>
      </c>
      <c r="C32" s="2" t="s">
        <v>88</v>
      </c>
      <c r="D32" s="2" t="s">
        <v>67</v>
      </c>
      <c r="E32" s="2"/>
      <c r="F32" s="12" t="s">
        <v>68</v>
      </c>
      <c r="G32" s="13">
        <v>13.11</v>
      </c>
      <c r="H32" s="13">
        <v>4.49</v>
      </c>
      <c r="I32" s="13">
        <v>1.75</v>
      </c>
      <c r="J32" s="13">
        <v>139054.17749999999</v>
      </c>
      <c r="K32" s="13"/>
      <c r="L32" s="13"/>
      <c r="M32" s="13">
        <v>21</v>
      </c>
      <c r="N32" s="13">
        <v>21</v>
      </c>
      <c r="O32" s="13"/>
      <c r="P32" s="13">
        <v>3</v>
      </c>
      <c r="Q32" s="13">
        <v>3</v>
      </c>
      <c r="R32" s="13"/>
      <c r="S32" s="13"/>
      <c r="T32" s="13"/>
      <c r="U32" s="13">
        <v>182508.60796875</v>
      </c>
      <c r="V32" s="13">
        <v>182508.60796875</v>
      </c>
      <c r="W32" s="13"/>
      <c r="X32" s="13">
        <v>26072.658281249998</v>
      </c>
      <c r="Y32" s="13">
        <v>26072.658281249998</v>
      </c>
      <c r="Z32" s="13"/>
      <c r="AA32" s="13">
        <v>208581.26624999999</v>
      </c>
      <c r="AB32" s="13">
        <v>25</v>
      </c>
      <c r="AC32" s="13">
        <v>52145.316562499997</v>
      </c>
      <c r="AD32" s="13">
        <v>260726.58281249998</v>
      </c>
      <c r="AE32" s="13"/>
      <c r="AF32" s="13"/>
      <c r="AG32" s="13"/>
      <c r="AH32" s="13"/>
      <c r="AI32" s="13"/>
      <c r="AJ32" s="13"/>
      <c r="AK32" s="13"/>
      <c r="AL32" s="13">
        <v>10.5</v>
      </c>
      <c r="AM32" s="13">
        <v>10.5</v>
      </c>
      <c r="AN32" s="13"/>
      <c r="AO32" s="13"/>
      <c r="AP32" s="13"/>
      <c r="AQ32" s="13"/>
      <c r="AR32" s="13">
        <v>1.5</v>
      </c>
      <c r="AS32" s="13">
        <v>1.5</v>
      </c>
      <c r="AT32" s="13"/>
      <c r="AU32" s="13"/>
      <c r="AV32" s="13"/>
      <c r="AW32" s="13"/>
      <c r="AX32" s="13"/>
      <c r="AY32" s="13"/>
      <c r="AZ32" s="13"/>
      <c r="BA32" s="13"/>
      <c r="BB32" s="13">
        <v>5806.828125</v>
      </c>
      <c r="BC32" s="13">
        <v>5806.828125</v>
      </c>
      <c r="BD32" s="13"/>
      <c r="BE32" s="13"/>
      <c r="BF32" s="13"/>
      <c r="BG32" s="13"/>
      <c r="BH32" s="13">
        <v>829.546875</v>
      </c>
      <c r="BI32" s="13">
        <v>829.546875</v>
      </c>
      <c r="BJ32" s="13"/>
      <c r="BK32" s="13">
        <v>6636.375</v>
      </c>
      <c r="BL32" s="13"/>
      <c r="BM32" s="13"/>
      <c r="BN32" s="13">
        <v>21</v>
      </c>
      <c r="BO32" s="13">
        <v>21</v>
      </c>
      <c r="BP32" s="13"/>
      <c r="BQ32" s="13">
        <v>3</v>
      </c>
      <c r="BR32" s="13">
        <v>3</v>
      </c>
      <c r="BS32" s="13"/>
      <c r="BT32" s="13"/>
      <c r="BU32" s="13"/>
      <c r="BV32" s="13">
        <v>68440.727988281244</v>
      </c>
      <c r="BW32" s="13">
        <v>68440.727988281244</v>
      </c>
      <c r="BX32" s="13"/>
      <c r="BY32" s="13">
        <v>9777.2468554687493</v>
      </c>
      <c r="BZ32" s="13">
        <v>9777.2468554687493</v>
      </c>
      <c r="CA32" s="13"/>
      <c r="CB32" s="13">
        <v>78217.974843749995</v>
      </c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>
        <v>21</v>
      </c>
      <c r="DN32" s="13">
        <v>21</v>
      </c>
      <c r="DO32" s="13"/>
      <c r="DP32" s="13">
        <v>3</v>
      </c>
      <c r="DQ32" s="13">
        <v>3</v>
      </c>
      <c r="DR32" s="13"/>
      <c r="DS32" s="13"/>
      <c r="DT32" s="13"/>
      <c r="DU32" s="13">
        <v>22813.57599609375</v>
      </c>
      <c r="DV32" s="13">
        <v>22813.57599609375</v>
      </c>
      <c r="DW32" s="13"/>
      <c r="DX32" s="13">
        <v>3259.0822851562498</v>
      </c>
      <c r="DY32" s="13">
        <v>3259.0822851562498</v>
      </c>
      <c r="DZ32" s="13"/>
      <c r="EA32" s="13">
        <v>26072.658281249998</v>
      </c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5"/>
      <c r="ET32" s="13"/>
      <c r="EU32" s="15"/>
      <c r="EV32" s="13"/>
      <c r="EW32" s="13"/>
      <c r="EX32" s="13"/>
      <c r="EY32" s="13"/>
      <c r="EZ32" s="13">
        <v>110927.00812499999</v>
      </c>
      <c r="FA32" s="15">
        <v>371654</v>
      </c>
      <c r="FB32" s="17">
        <v>12</v>
      </c>
      <c r="FC32" s="15">
        <v>4459848</v>
      </c>
      <c r="FD32" s="13">
        <v>260726.58300000001</v>
      </c>
      <c r="FE32" s="13">
        <v>4720574.5829999996</v>
      </c>
    </row>
    <row r="33" spans="1:161" ht="23.25" x14ac:dyDescent="0.25">
      <c r="A33" s="3">
        <v>11</v>
      </c>
      <c r="B33" s="2" t="s">
        <v>89</v>
      </c>
      <c r="C33" s="2" t="s">
        <v>66</v>
      </c>
      <c r="D33" s="2" t="s">
        <v>67</v>
      </c>
      <c r="E33" s="2"/>
      <c r="F33" s="12" t="s">
        <v>75</v>
      </c>
      <c r="G33" s="13">
        <v>28.11</v>
      </c>
      <c r="H33" s="13">
        <v>5.2</v>
      </c>
      <c r="I33" s="13">
        <v>1.75</v>
      </c>
      <c r="J33" s="13">
        <v>161042.70000000001</v>
      </c>
      <c r="K33" s="13"/>
      <c r="L33" s="13"/>
      <c r="M33" s="13">
        <v>12</v>
      </c>
      <c r="N33" s="13">
        <v>12</v>
      </c>
      <c r="O33" s="13"/>
      <c r="P33" s="13">
        <v>8</v>
      </c>
      <c r="Q33" s="13">
        <v>8</v>
      </c>
      <c r="R33" s="13"/>
      <c r="S33" s="13"/>
      <c r="T33" s="13"/>
      <c r="U33" s="13">
        <v>120782.02500000001</v>
      </c>
      <c r="V33" s="13">
        <v>120782.02500000001</v>
      </c>
      <c r="W33" s="13"/>
      <c r="X33" s="13">
        <v>80521.350000000006</v>
      </c>
      <c r="Y33" s="13">
        <v>80521.350000000006</v>
      </c>
      <c r="Z33" s="13"/>
      <c r="AA33" s="13">
        <v>201303.375</v>
      </c>
      <c r="AB33" s="13">
        <v>25</v>
      </c>
      <c r="AC33" s="13">
        <v>50325.843749999993</v>
      </c>
      <c r="AD33" s="13">
        <v>251629.21875</v>
      </c>
      <c r="AE33" s="13"/>
      <c r="AF33" s="13"/>
      <c r="AG33" s="13"/>
      <c r="AH33" s="13"/>
      <c r="AI33" s="13"/>
      <c r="AJ33" s="13"/>
      <c r="AK33" s="13"/>
      <c r="AL33" s="13">
        <v>6</v>
      </c>
      <c r="AM33" s="13">
        <v>6</v>
      </c>
      <c r="AN33" s="13"/>
      <c r="AO33" s="13"/>
      <c r="AP33" s="13"/>
      <c r="AQ33" s="13"/>
      <c r="AR33" s="13">
        <v>4</v>
      </c>
      <c r="AS33" s="13">
        <v>4</v>
      </c>
      <c r="AT33" s="13"/>
      <c r="AU33" s="13"/>
      <c r="AV33" s="13"/>
      <c r="AW33" s="13"/>
      <c r="AX33" s="13"/>
      <c r="AY33" s="13"/>
      <c r="AZ33" s="13"/>
      <c r="BA33" s="13"/>
      <c r="BB33" s="13">
        <v>3318.1875</v>
      </c>
      <c r="BC33" s="13">
        <v>3318.1875</v>
      </c>
      <c r="BD33" s="13"/>
      <c r="BE33" s="13"/>
      <c r="BF33" s="13"/>
      <c r="BG33" s="13"/>
      <c r="BH33" s="13">
        <v>2212.125</v>
      </c>
      <c r="BI33" s="13">
        <v>2212.125</v>
      </c>
      <c r="BJ33" s="13"/>
      <c r="BK33" s="13">
        <v>5530.3125</v>
      </c>
      <c r="BL33" s="13"/>
      <c r="BM33" s="13"/>
      <c r="BN33" s="13">
        <v>12</v>
      </c>
      <c r="BO33" s="13">
        <v>12</v>
      </c>
      <c r="BP33" s="13"/>
      <c r="BQ33" s="13">
        <v>8</v>
      </c>
      <c r="BR33" s="13">
        <v>8</v>
      </c>
      <c r="BS33" s="13"/>
      <c r="BT33" s="13"/>
      <c r="BU33" s="13"/>
      <c r="BV33" s="13">
        <v>45293.259375000001</v>
      </c>
      <c r="BW33" s="13">
        <v>45293.259375000001</v>
      </c>
      <c r="BX33" s="13"/>
      <c r="BY33" s="13">
        <v>30195.506249999999</v>
      </c>
      <c r="BZ33" s="13">
        <v>30195.506249999999</v>
      </c>
      <c r="CA33" s="13"/>
      <c r="CB33" s="13">
        <v>75488.765625</v>
      </c>
      <c r="CC33" s="13"/>
      <c r="CD33" s="13"/>
      <c r="CE33" s="13">
        <v>12</v>
      </c>
      <c r="CF33" s="13">
        <v>12</v>
      </c>
      <c r="CG33" s="13"/>
      <c r="CH33" s="13">
        <v>8</v>
      </c>
      <c r="CI33" s="13">
        <v>8</v>
      </c>
      <c r="CJ33" s="13"/>
      <c r="CK33" s="13"/>
      <c r="CL33" s="13"/>
      <c r="CM33" s="13">
        <v>52842.135937500003</v>
      </c>
      <c r="CN33" s="13">
        <v>52842.135937500003</v>
      </c>
      <c r="CO33" s="13"/>
      <c r="CP33" s="13">
        <v>35228.090624999997</v>
      </c>
      <c r="CQ33" s="13">
        <v>35228.090624999997</v>
      </c>
      <c r="CR33" s="13"/>
      <c r="CS33" s="13">
        <v>88070.2265625</v>
      </c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>
        <v>12</v>
      </c>
      <c r="DN33" s="13">
        <v>12</v>
      </c>
      <c r="DO33" s="13"/>
      <c r="DP33" s="13">
        <v>8</v>
      </c>
      <c r="DQ33" s="13">
        <v>8</v>
      </c>
      <c r="DR33" s="13"/>
      <c r="DS33" s="13"/>
      <c r="DT33" s="13"/>
      <c r="DU33" s="13">
        <v>15097.753124999999</v>
      </c>
      <c r="DV33" s="13">
        <v>15097.753124999999</v>
      </c>
      <c r="DW33" s="13"/>
      <c r="DX33" s="13">
        <v>10065.168750000001</v>
      </c>
      <c r="DY33" s="13">
        <v>10065.168750000001</v>
      </c>
      <c r="DZ33" s="13"/>
      <c r="EA33" s="13">
        <v>25162.921875</v>
      </c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5"/>
      <c r="ET33" s="13"/>
      <c r="EU33" s="15">
        <v>1</v>
      </c>
      <c r="EV33" s="13">
        <v>5309.1</v>
      </c>
      <c r="EW33" s="13">
        <v>5309.1</v>
      </c>
      <c r="EX33" s="13"/>
      <c r="EY33" s="13"/>
      <c r="EZ33" s="13">
        <v>199561.32656249998</v>
      </c>
      <c r="FA33" s="15">
        <v>451191</v>
      </c>
      <c r="FB33" s="17">
        <v>12</v>
      </c>
      <c r="FC33" s="15">
        <v>5414292</v>
      </c>
      <c r="FD33" s="13">
        <v>251629.21900000001</v>
      </c>
      <c r="FE33" s="13">
        <v>5665921.2189999996</v>
      </c>
    </row>
    <row r="34" spans="1:161" ht="23.25" x14ac:dyDescent="0.25">
      <c r="A34" s="3">
        <v>12</v>
      </c>
      <c r="B34" s="2" t="s">
        <v>90</v>
      </c>
      <c r="C34" s="2" t="s">
        <v>91</v>
      </c>
      <c r="D34" s="2" t="s">
        <v>67</v>
      </c>
      <c r="E34" s="2"/>
      <c r="F34" s="12" t="s">
        <v>68</v>
      </c>
      <c r="G34" s="13">
        <v>3</v>
      </c>
      <c r="H34" s="13">
        <v>4.2300000000000004</v>
      </c>
      <c r="I34" s="13">
        <v>1.75</v>
      </c>
      <c r="J34" s="13">
        <v>131002.0425</v>
      </c>
      <c r="K34" s="13"/>
      <c r="L34" s="13"/>
      <c r="M34" s="13">
        <v>20</v>
      </c>
      <c r="N34" s="13">
        <v>20</v>
      </c>
      <c r="O34" s="13"/>
      <c r="P34" s="13">
        <v>6</v>
      </c>
      <c r="Q34" s="13">
        <v>6</v>
      </c>
      <c r="R34" s="13"/>
      <c r="S34" s="13"/>
      <c r="T34" s="13"/>
      <c r="U34" s="13">
        <v>163752.55312500001</v>
      </c>
      <c r="V34" s="13">
        <v>163752.55312500001</v>
      </c>
      <c r="W34" s="13"/>
      <c r="X34" s="13">
        <v>49125.7659375</v>
      </c>
      <c r="Y34" s="13">
        <v>49125.7659375</v>
      </c>
      <c r="Z34" s="13"/>
      <c r="AA34" s="13">
        <v>212878.3190625</v>
      </c>
      <c r="AB34" s="13">
        <v>25</v>
      </c>
      <c r="AC34" s="13">
        <v>53219.579765625007</v>
      </c>
      <c r="AD34" s="13">
        <v>266097.89882812498</v>
      </c>
      <c r="AE34" s="13"/>
      <c r="AF34" s="13"/>
      <c r="AG34" s="13"/>
      <c r="AH34" s="13"/>
      <c r="AI34" s="13">
        <v>13</v>
      </c>
      <c r="AJ34" s="13">
        <v>13</v>
      </c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>
        <v>5751.5249999999996</v>
      </c>
      <c r="AZ34" s="13">
        <v>5751.5249999999996</v>
      </c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>
        <v>5751.5249999999996</v>
      </c>
      <c r="BL34" s="13"/>
      <c r="BM34" s="13"/>
      <c r="BN34" s="13">
        <v>20</v>
      </c>
      <c r="BO34" s="13">
        <v>20</v>
      </c>
      <c r="BP34" s="13"/>
      <c r="BQ34" s="13">
        <v>6</v>
      </c>
      <c r="BR34" s="13">
        <v>6</v>
      </c>
      <c r="BS34" s="13"/>
      <c r="BT34" s="13"/>
      <c r="BU34" s="13"/>
      <c r="BV34" s="13">
        <v>61407.207421874999</v>
      </c>
      <c r="BW34" s="13">
        <v>61407.207421874999</v>
      </c>
      <c r="BX34" s="13"/>
      <c r="BY34" s="13">
        <v>18422.162226562501</v>
      </c>
      <c r="BZ34" s="13">
        <v>18422.162226562501</v>
      </c>
      <c r="CA34" s="13"/>
      <c r="CB34" s="13">
        <v>79829.369648437496</v>
      </c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>
        <v>20</v>
      </c>
      <c r="DN34" s="13">
        <v>20</v>
      </c>
      <c r="DO34" s="13"/>
      <c r="DP34" s="13">
        <v>6</v>
      </c>
      <c r="DQ34" s="13">
        <v>6</v>
      </c>
      <c r="DR34" s="13"/>
      <c r="DS34" s="13"/>
      <c r="DT34" s="13"/>
      <c r="DU34" s="13">
        <v>20469.069140625001</v>
      </c>
      <c r="DV34" s="13">
        <v>20469.069140625001</v>
      </c>
      <c r="DW34" s="13"/>
      <c r="DX34" s="13">
        <v>6140.7207421875</v>
      </c>
      <c r="DY34" s="13">
        <v>6140.7207421875</v>
      </c>
      <c r="DZ34" s="13"/>
      <c r="EA34" s="13">
        <v>26609.7898828125</v>
      </c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5"/>
      <c r="ET34" s="13"/>
      <c r="EU34" s="15">
        <v>1</v>
      </c>
      <c r="EV34" s="13">
        <v>5309.1</v>
      </c>
      <c r="EW34" s="13">
        <v>5309.1</v>
      </c>
      <c r="EX34" s="13"/>
      <c r="EY34" s="13"/>
      <c r="EZ34" s="13">
        <v>117499.78453125</v>
      </c>
      <c r="FA34" s="15">
        <v>383598</v>
      </c>
      <c r="FB34" s="17">
        <v>12</v>
      </c>
      <c r="FC34" s="15">
        <v>4603176</v>
      </c>
      <c r="FD34" s="13">
        <v>266097.89899999998</v>
      </c>
      <c r="FE34" s="13">
        <v>4869273.8990000002</v>
      </c>
    </row>
    <row r="35" spans="1:161" ht="23.25" x14ac:dyDescent="0.25">
      <c r="A35" s="3">
        <v>13</v>
      </c>
      <c r="B35" s="2" t="s">
        <v>92</v>
      </c>
      <c r="C35" s="2" t="s">
        <v>93</v>
      </c>
      <c r="D35" s="2" t="s">
        <v>67</v>
      </c>
      <c r="E35" s="2"/>
      <c r="F35" s="12" t="s">
        <v>68</v>
      </c>
      <c r="G35" s="13">
        <v>43.04</v>
      </c>
      <c r="H35" s="13">
        <v>4.7300000000000004</v>
      </c>
      <c r="I35" s="13">
        <v>1.75</v>
      </c>
      <c r="J35" s="13">
        <v>146486.91750000001</v>
      </c>
      <c r="K35" s="13"/>
      <c r="L35" s="13"/>
      <c r="M35" s="13">
        <v>1</v>
      </c>
      <c r="N35" s="13">
        <v>1</v>
      </c>
      <c r="O35" s="13"/>
      <c r="P35" s="13">
        <v>2</v>
      </c>
      <c r="Q35" s="13">
        <v>2</v>
      </c>
      <c r="R35" s="13"/>
      <c r="S35" s="13"/>
      <c r="T35" s="13"/>
      <c r="U35" s="13">
        <v>9155.4323437500007</v>
      </c>
      <c r="V35" s="13">
        <v>9155.4323437500007</v>
      </c>
      <c r="W35" s="13"/>
      <c r="X35" s="13">
        <v>18310.864687500001</v>
      </c>
      <c r="Y35" s="13">
        <v>18310.864687500001</v>
      </c>
      <c r="Z35" s="13"/>
      <c r="AA35" s="13">
        <v>27466.297031250004</v>
      </c>
      <c r="AB35" s="13">
        <v>25</v>
      </c>
      <c r="AC35" s="13">
        <v>6866.5742578125009</v>
      </c>
      <c r="AD35" s="13">
        <v>34332.871289062503</v>
      </c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>
        <v>1</v>
      </c>
      <c r="BO35" s="13">
        <v>1</v>
      </c>
      <c r="BP35" s="13"/>
      <c r="BQ35" s="13">
        <v>2</v>
      </c>
      <c r="BR35" s="13">
        <v>2</v>
      </c>
      <c r="BS35" s="13"/>
      <c r="BT35" s="13"/>
      <c r="BU35" s="13"/>
      <c r="BV35" s="13">
        <v>3433.28712890625</v>
      </c>
      <c r="BW35" s="13">
        <v>3433.28712890625</v>
      </c>
      <c r="BX35" s="13"/>
      <c r="BY35" s="13">
        <v>6866.5742578125</v>
      </c>
      <c r="BZ35" s="13">
        <v>6866.5742578125</v>
      </c>
      <c r="CA35" s="13"/>
      <c r="CB35" s="13">
        <v>10299.861386718751</v>
      </c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>
        <v>1</v>
      </c>
      <c r="DN35" s="13">
        <v>1</v>
      </c>
      <c r="DO35" s="13"/>
      <c r="DP35" s="13">
        <v>2</v>
      </c>
      <c r="DQ35" s="13">
        <v>2</v>
      </c>
      <c r="DR35" s="13"/>
      <c r="DS35" s="13"/>
      <c r="DT35" s="13"/>
      <c r="DU35" s="13">
        <v>1144.4290429687501</v>
      </c>
      <c r="DV35" s="13">
        <v>1144.4290429687501</v>
      </c>
      <c r="DW35" s="13"/>
      <c r="DX35" s="13">
        <v>2288.8580859375002</v>
      </c>
      <c r="DY35" s="13">
        <v>2288.8580859375002</v>
      </c>
      <c r="DZ35" s="13"/>
      <c r="EA35" s="13">
        <v>3433.2871289062505</v>
      </c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5"/>
      <c r="ET35" s="13"/>
      <c r="EU35" s="15"/>
      <c r="EV35" s="13"/>
      <c r="EW35" s="13"/>
      <c r="EX35" s="13"/>
      <c r="EY35" s="13"/>
      <c r="EZ35" s="13">
        <v>13733.148515625002</v>
      </c>
      <c r="FA35" s="15">
        <v>48066</v>
      </c>
      <c r="FB35" s="17">
        <v>12</v>
      </c>
      <c r="FC35" s="15">
        <v>576792</v>
      </c>
      <c r="FD35" s="13">
        <v>34332.870999999999</v>
      </c>
      <c r="FE35" s="13">
        <v>611124.87100000004</v>
      </c>
    </row>
    <row r="36" spans="1:161" ht="23.25" x14ac:dyDescent="0.25">
      <c r="A36" s="3">
        <v>14</v>
      </c>
      <c r="B36" s="2" t="s">
        <v>92</v>
      </c>
      <c r="C36" s="2" t="s">
        <v>93</v>
      </c>
      <c r="D36" s="2" t="s">
        <v>67</v>
      </c>
      <c r="E36" s="2"/>
      <c r="F36" s="12" t="s">
        <v>75</v>
      </c>
      <c r="G36" s="13">
        <v>43.04</v>
      </c>
      <c r="H36" s="13">
        <v>5.2</v>
      </c>
      <c r="I36" s="13">
        <v>1.75</v>
      </c>
      <c r="J36" s="13">
        <v>161042.70000000001</v>
      </c>
      <c r="K36" s="13"/>
      <c r="L36" s="13"/>
      <c r="M36" s="13">
        <v>12</v>
      </c>
      <c r="N36" s="13">
        <v>11</v>
      </c>
      <c r="O36" s="13">
        <v>1</v>
      </c>
      <c r="P36" s="13">
        <v>6</v>
      </c>
      <c r="Q36" s="13">
        <v>6</v>
      </c>
      <c r="R36" s="13"/>
      <c r="S36" s="13"/>
      <c r="T36" s="13"/>
      <c r="U36" s="13">
        <v>120782.02500000001</v>
      </c>
      <c r="V36" s="13">
        <v>110716.85625000001</v>
      </c>
      <c r="W36" s="13">
        <v>10065.168750000001</v>
      </c>
      <c r="X36" s="13">
        <v>60391.012500000004</v>
      </c>
      <c r="Y36" s="13">
        <v>60391.012500000004</v>
      </c>
      <c r="Z36" s="13"/>
      <c r="AA36" s="13">
        <v>181173.03750000001</v>
      </c>
      <c r="AB36" s="13">
        <v>25</v>
      </c>
      <c r="AC36" s="13">
        <v>45293.259374999994</v>
      </c>
      <c r="AD36" s="13">
        <v>226466.296875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>
        <v>12</v>
      </c>
      <c r="BO36" s="13">
        <v>11</v>
      </c>
      <c r="BP36" s="13">
        <v>1</v>
      </c>
      <c r="BQ36" s="13">
        <v>6</v>
      </c>
      <c r="BR36" s="13">
        <v>6</v>
      </c>
      <c r="BS36" s="13"/>
      <c r="BT36" s="13"/>
      <c r="BU36" s="13"/>
      <c r="BV36" s="13">
        <v>45293.259375000001</v>
      </c>
      <c r="BW36" s="13">
        <v>41518.821093749997</v>
      </c>
      <c r="BX36" s="13">
        <v>3774.4382812499998</v>
      </c>
      <c r="BY36" s="13">
        <v>22646.629687500001</v>
      </c>
      <c r="BZ36" s="13">
        <v>22646.629687500001</v>
      </c>
      <c r="CA36" s="13"/>
      <c r="CB36" s="13">
        <v>67939.889062500006</v>
      </c>
      <c r="CC36" s="13"/>
      <c r="CD36" s="13"/>
      <c r="CE36" s="13">
        <v>12</v>
      </c>
      <c r="CF36" s="13">
        <v>11</v>
      </c>
      <c r="CG36" s="13">
        <v>1</v>
      </c>
      <c r="CH36" s="13">
        <v>6</v>
      </c>
      <c r="CI36" s="13">
        <v>6</v>
      </c>
      <c r="CJ36" s="13"/>
      <c r="CK36" s="13"/>
      <c r="CL36" s="13"/>
      <c r="CM36" s="13">
        <v>52842.135937500003</v>
      </c>
      <c r="CN36" s="13">
        <v>48438.624609375001</v>
      </c>
      <c r="CO36" s="13">
        <v>4403.5113281249996</v>
      </c>
      <c r="CP36" s="13">
        <v>26421.067968750001</v>
      </c>
      <c r="CQ36" s="13">
        <v>26421.067968750001</v>
      </c>
      <c r="CR36" s="13"/>
      <c r="CS36" s="13">
        <v>79263.203906250012</v>
      </c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>
        <v>12</v>
      </c>
      <c r="DN36" s="13">
        <v>11</v>
      </c>
      <c r="DO36" s="13">
        <v>1</v>
      </c>
      <c r="DP36" s="13">
        <v>6</v>
      </c>
      <c r="DQ36" s="13">
        <v>6</v>
      </c>
      <c r="DR36" s="13"/>
      <c r="DS36" s="13"/>
      <c r="DT36" s="13"/>
      <c r="DU36" s="13">
        <v>15097.753124999999</v>
      </c>
      <c r="DV36" s="13">
        <v>13839.60703125</v>
      </c>
      <c r="DW36" s="13">
        <v>1258.1460937500001</v>
      </c>
      <c r="DX36" s="13">
        <v>7548.8765624999996</v>
      </c>
      <c r="DY36" s="13">
        <v>7548.8765624999996</v>
      </c>
      <c r="DZ36" s="13"/>
      <c r="EA36" s="13">
        <v>22646.629687499997</v>
      </c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5"/>
      <c r="ET36" s="13"/>
      <c r="EU36" s="15">
        <v>1</v>
      </c>
      <c r="EV36" s="13">
        <v>5309.1</v>
      </c>
      <c r="EW36" s="13">
        <v>5309.1</v>
      </c>
      <c r="EX36" s="13"/>
      <c r="EY36" s="13"/>
      <c r="EZ36" s="13">
        <v>175158.82265624998</v>
      </c>
      <c r="FA36" s="15">
        <v>401625</v>
      </c>
      <c r="FB36" s="17">
        <v>12</v>
      </c>
      <c r="FC36" s="15">
        <v>4819500</v>
      </c>
      <c r="FD36" s="13">
        <v>226466.29699999999</v>
      </c>
      <c r="FE36" s="13">
        <v>5045966.2970000003</v>
      </c>
    </row>
    <row r="37" spans="1:161" ht="23.25" x14ac:dyDescent="0.25">
      <c r="A37" s="3">
        <v>15</v>
      </c>
      <c r="B37" s="2" t="s">
        <v>94</v>
      </c>
      <c r="C37" s="2" t="s">
        <v>95</v>
      </c>
      <c r="D37" s="2" t="s">
        <v>67</v>
      </c>
      <c r="E37" s="2"/>
      <c r="F37" s="12" t="s">
        <v>75</v>
      </c>
      <c r="G37" s="13">
        <v>14.11</v>
      </c>
      <c r="H37" s="13">
        <v>4.95</v>
      </c>
      <c r="I37" s="13">
        <v>1.75</v>
      </c>
      <c r="J37" s="13">
        <v>153300.26250000001</v>
      </c>
      <c r="K37" s="13"/>
      <c r="L37" s="13"/>
      <c r="M37" s="13">
        <v>9</v>
      </c>
      <c r="N37" s="13">
        <v>9</v>
      </c>
      <c r="O37" s="13"/>
      <c r="P37" s="13">
        <v>11</v>
      </c>
      <c r="Q37" s="13">
        <v>10</v>
      </c>
      <c r="R37" s="13">
        <v>1</v>
      </c>
      <c r="S37" s="13"/>
      <c r="T37" s="13"/>
      <c r="U37" s="13">
        <v>86231.397656250003</v>
      </c>
      <c r="V37" s="13">
        <v>86231.397656250003</v>
      </c>
      <c r="W37" s="13"/>
      <c r="X37" s="13">
        <v>105393.93046875001</v>
      </c>
      <c r="Y37" s="13">
        <v>95812.6640625</v>
      </c>
      <c r="Z37" s="13">
        <v>9581.2664062500007</v>
      </c>
      <c r="AA37" s="13">
        <v>191625.328125</v>
      </c>
      <c r="AB37" s="13">
        <v>25</v>
      </c>
      <c r="AC37" s="13">
        <v>47906.332031249993</v>
      </c>
      <c r="AD37" s="13">
        <v>239531.66015625</v>
      </c>
      <c r="AE37" s="13"/>
      <c r="AF37" s="13"/>
      <c r="AG37" s="13"/>
      <c r="AH37" s="13"/>
      <c r="AI37" s="13">
        <v>4.5</v>
      </c>
      <c r="AJ37" s="13">
        <v>4.5</v>
      </c>
      <c r="AK37" s="13"/>
      <c r="AL37" s="13"/>
      <c r="AM37" s="13"/>
      <c r="AN37" s="13"/>
      <c r="AO37" s="13">
        <v>5</v>
      </c>
      <c r="AP37" s="13">
        <v>5</v>
      </c>
      <c r="AQ37" s="13"/>
      <c r="AR37" s="13"/>
      <c r="AS37" s="13"/>
      <c r="AT37" s="13"/>
      <c r="AU37" s="13"/>
      <c r="AV37" s="13"/>
      <c r="AW37" s="13"/>
      <c r="AX37" s="13"/>
      <c r="AY37" s="13">
        <v>1990.9124999999999</v>
      </c>
      <c r="AZ37" s="13">
        <v>1990.9124999999999</v>
      </c>
      <c r="BA37" s="13"/>
      <c r="BB37" s="13"/>
      <c r="BC37" s="13"/>
      <c r="BD37" s="13"/>
      <c r="BE37" s="13">
        <v>2212.125</v>
      </c>
      <c r="BF37" s="13">
        <v>2212.125</v>
      </c>
      <c r="BG37" s="13"/>
      <c r="BH37" s="13"/>
      <c r="BI37" s="13"/>
      <c r="BJ37" s="13"/>
      <c r="BK37" s="13">
        <v>4203.0375000000004</v>
      </c>
      <c r="BL37" s="13"/>
      <c r="BM37" s="13"/>
      <c r="BN37" s="13">
        <v>9</v>
      </c>
      <c r="BO37" s="13">
        <v>9</v>
      </c>
      <c r="BP37" s="13"/>
      <c r="BQ37" s="13">
        <v>11</v>
      </c>
      <c r="BR37" s="13">
        <v>10</v>
      </c>
      <c r="BS37" s="13">
        <v>1</v>
      </c>
      <c r="BT37" s="13"/>
      <c r="BU37" s="13"/>
      <c r="BV37" s="13">
        <v>32336.774121093749</v>
      </c>
      <c r="BW37" s="13">
        <v>32336.774121093749</v>
      </c>
      <c r="BX37" s="13"/>
      <c r="BY37" s="13">
        <v>39522.723925781247</v>
      </c>
      <c r="BZ37" s="13">
        <v>35929.7490234375</v>
      </c>
      <c r="CA37" s="13">
        <v>3592.9749023437498</v>
      </c>
      <c r="CB37" s="13">
        <v>71859.498046875</v>
      </c>
      <c r="CC37" s="13"/>
      <c r="CD37" s="13"/>
      <c r="CE37" s="13">
        <v>9</v>
      </c>
      <c r="CF37" s="13">
        <v>9</v>
      </c>
      <c r="CG37" s="13"/>
      <c r="CH37" s="13">
        <v>11</v>
      </c>
      <c r="CI37" s="13">
        <v>10</v>
      </c>
      <c r="CJ37" s="13">
        <v>1</v>
      </c>
      <c r="CK37" s="13"/>
      <c r="CL37" s="13"/>
      <c r="CM37" s="13">
        <v>37726.236474609374</v>
      </c>
      <c r="CN37" s="13">
        <v>37726.236474609374</v>
      </c>
      <c r="CO37" s="13"/>
      <c r="CP37" s="13">
        <v>46109.844580078126</v>
      </c>
      <c r="CQ37" s="13">
        <v>41918.04052734375</v>
      </c>
      <c r="CR37" s="13">
        <v>4191.8040527343746</v>
      </c>
      <c r="CS37" s="13">
        <v>83836.0810546875</v>
      </c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>
        <v>9</v>
      </c>
      <c r="DN37" s="13">
        <v>9</v>
      </c>
      <c r="DO37" s="13"/>
      <c r="DP37" s="13">
        <v>11</v>
      </c>
      <c r="DQ37" s="13">
        <v>10</v>
      </c>
      <c r="DR37" s="13">
        <v>1</v>
      </c>
      <c r="DS37" s="13"/>
      <c r="DT37" s="13"/>
      <c r="DU37" s="13">
        <v>10778.92470703125</v>
      </c>
      <c r="DV37" s="13">
        <v>10778.92470703125</v>
      </c>
      <c r="DW37" s="13"/>
      <c r="DX37" s="13">
        <v>13174.24130859375</v>
      </c>
      <c r="DY37" s="13">
        <v>11976.5830078125</v>
      </c>
      <c r="DZ37" s="13">
        <v>1197.6583007812501</v>
      </c>
      <c r="EA37" s="13">
        <v>23953.166015625</v>
      </c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5"/>
      <c r="ET37" s="13"/>
      <c r="EU37" s="15"/>
      <c r="EV37" s="13"/>
      <c r="EW37" s="13"/>
      <c r="EX37" s="13">
        <v>3539.4</v>
      </c>
      <c r="EY37" s="13"/>
      <c r="EZ37" s="13">
        <v>187391.1826171875</v>
      </c>
      <c r="FA37" s="15">
        <v>426923</v>
      </c>
      <c r="FB37" s="17">
        <v>12</v>
      </c>
      <c r="FC37" s="15">
        <v>5123076</v>
      </c>
      <c r="FD37" s="13">
        <v>239531.66</v>
      </c>
      <c r="FE37" s="13">
        <v>5362607.66</v>
      </c>
    </row>
    <row r="38" spans="1:161" ht="23.25" x14ac:dyDescent="0.25">
      <c r="A38" s="3">
        <v>16</v>
      </c>
      <c r="B38" s="2" t="s">
        <v>96</v>
      </c>
      <c r="C38" s="2" t="s">
        <v>79</v>
      </c>
      <c r="D38" s="2" t="s">
        <v>85</v>
      </c>
      <c r="E38" s="2"/>
      <c r="F38" s="12" t="s">
        <v>97</v>
      </c>
      <c r="G38" s="13">
        <v>42.11</v>
      </c>
      <c r="H38" s="13">
        <v>4.29</v>
      </c>
      <c r="I38" s="13">
        <v>1.75</v>
      </c>
      <c r="J38" s="13">
        <v>132860.22750000001</v>
      </c>
      <c r="K38" s="13">
        <v>9</v>
      </c>
      <c r="L38" s="13">
        <v>9</v>
      </c>
      <c r="M38" s="13"/>
      <c r="N38" s="13"/>
      <c r="O38" s="13"/>
      <c r="P38" s="13"/>
      <c r="Q38" s="13"/>
      <c r="R38" s="13"/>
      <c r="S38" s="13">
        <v>74733.877968750006</v>
      </c>
      <c r="T38" s="13">
        <v>74733.877968750006</v>
      </c>
      <c r="U38" s="13"/>
      <c r="V38" s="13"/>
      <c r="W38" s="13"/>
      <c r="X38" s="13"/>
      <c r="Y38" s="13"/>
      <c r="Z38" s="13"/>
      <c r="AA38" s="13">
        <v>74733.877968750006</v>
      </c>
      <c r="AB38" s="13">
        <v>25</v>
      </c>
      <c r="AC38" s="13">
        <v>18683.469492187502</v>
      </c>
      <c r="AD38" s="13">
        <v>93417.347460937512</v>
      </c>
      <c r="AE38" s="13">
        <v>4.5</v>
      </c>
      <c r="AF38" s="13">
        <v>4.5</v>
      </c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>
        <v>1990.9124999999999</v>
      </c>
      <c r="AV38" s="13">
        <v>1990.9124999999999</v>
      </c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>
        <v>1990.9124999999999</v>
      </c>
      <c r="BL38" s="13">
        <v>9</v>
      </c>
      <c r="BM38" s="13">
        <v>9</v>
      </c>
      <c r="BN38" s="13"/>
      <c r="BO38" s="13"/>
      <c r="BP38" s="13"/>
      <c r="BQ38" s="13"/>
      <c r="BR38" s="13"/>
      <c r="BS38" s="13"/>
      <c r="BT38" s="13">
        <v>28025.204238281254</v>
      </c>
      <c r="BU38" s="13">
        <v>28025.204238281254</v>
      </c>
      <c r="BV38" s="13"/>
      <c r="BW38" s="13"/>
      <c r="BX38" s="13"/>
      <c r="BY38" s="13"/>
      <c r="BZ38" s="13"/>
      <c r="CA38" s="13"/>
      <c r="CB38" s="13">
        <v>28025.204238281254</v>
      </c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>
        <v>9</v>
      </c>
      <c r="CU38" s="13">
        <v>9</v>
      </c>
      <c r="CV38" s="13"/>
      <c r="CW38" s="13"/>
      <c r="CX38" s="13"/>
      <c r="CY38" s="13"/>
      <c r="CZ38" s="13"/>
      <c r="DA38" s="13"/>
      <c r="DB38" s="13">
        <v>28025.204238281254</v>
      </c>
      <c r="DC38" s="13">
        <v>28025.204238281254</v>
      </c>
      <c r="DD38" s="13"/>
      <c r="DE38" s="13"/>
      <c r="DF38" s="13"/>
      <c r="DG38" s="13"/>
      <c r="DH38" s="13"/>
      <c r="DI38" s="13"/>
      <c r="DJ38" s="13">
        <v>28025.204238281254</v>
      </c>
      <c r="DK38" s="13">
        <v>9</v>
      </c>
      <c r="DL38" s="13">
        <v>9</v>
      </c>
      <c r="DM38" s="13"/>
      <c r="DN38" s="13"/>
      <c r="DO38" s="13"/>
      <c r="DP38" s="13"/>
      <c r="DQ38" s="13"/>
      <c r="DR38" s="13"/>
      <c r="DS38" s="13">
        <v>9341.7347460937508</v>
      </c>
      <c r="DT38" s="13">
        <v>9341.7347460937508</v>
      </c>
      <c r="DU38" s="13"/>
      <c r="DV38" s="13"/>
      <c r="DW38" s="13"/>
      <c r="DX38" s="13"/>
      <c r="DY38" s="13"/>
      <c r="DZ38" s="13"/>
      <c r="EA38" s="13">
        <v>9341.7347460937508</v>
      </c>
      <c r="EB38" s="13">
        <v>9</v>
      </c>
      <c r="EC38" s="13">
        <v>9</v>
      </c>
      <c r="ED38" s="13"/>
      <c r="EE38" s="13"/>
      <c r="EF38" s="13"/>
      <c r="EG38" s="13"/>
      <c r="EH38" s="13"/>
      <c r="EI38" s="13"/>
      <c r="EJ38" s="13">
        <v>3981.8249999999998</v>
      </c>
      <c r="EK38" s="13">
        <v>3981.8249999999998</v>
      </c>
      <c r="EL38" s="13"/>
      <c r="EM38" s="13"/>
      <c r="EN38" s="13"/>
      <c r="EO38" s="13"/>
      <c r="EP38" s="13"/>
      <c r="EQ38" s="13"/>
      <c r="ER38" s="13">
        <v>3981.8249999999998</v>
      </c>
      <c r="ES38" s="15"/>
      <c r="ET38" s="13"/>
      <c r="EU38" s="15">
        <v>1</v>
      </c>
      <c r="EV38" s="13">
        <v>5309.1</v>
      </c>
      <c r="EW38" s="13">
        <v>5309.1</v>
      </c>
      <c r="EX38" s="13"/>
      <c r="EY38" s="13"/>
      <c r="EZ38" s="13">
        <v>76673.980722656255</v>
      </c>
      <c r="FA38" s="15">
        <v>170091</v>
      </c>
      <c r="FB38" s="17">
        <v>12</v>
      </c>
      <c r="FC38" s="15">
        <v>2041092</v>
      </c>
      <c r="FD38" s="13">
        <v>93417.346999999994</v>
      </c>
      <c r="FE38" s="13">
        <v>2134509.3470000001</v>
      </c>
    </row>
    <row r="39" spans="1:161" ht="23.25" x14ac:dyDescent="0.25">
      <c r="A39" s="3">
        <v>17</v>
      </c>
      <c r="B39" s="2" t="s">
        <v>98</v>
      </c>
      <c r="C39" s="2" t="s">
        <v>99</v>
      </c>
      <c r="D39" s="2" t="s">
        <v>67</v>
      </c>
      <c r="E39" s="2"/>
      <c r="F39" s="12" t="s">
        <v>68</v>
      </c>
      <c r="G39" s="13">
        <v>2</v>
      </c>
      <c r="H39" s="13">
        <v>4.1900000000000004</v>
      </c>
      <c r="I39" s="13">
        <v>1.75</v>
      </c>
      <c r="J39" s="13">
        <v>129763.2525</v>
      </c>
      <c r="K39" s="13"/>
      <c r="L39" s="13"/>
      <c r="M39" s="13">
        <v>7.5</v>
      </c>
      <c r="N39" s="13">
        <v>7.5</v>
      </c>
      <c r="O39" s="13"/>
      <c r="P39" s="13">
        <v>4</v>
      </c>
      <c r="Q39" s="13">
        <v>4</v>
      </c>
      <c r="R39" s="13"/>
      <c r="S39" s="13"/>
      <c r="T39" s="13"/>
      <c r="U39" s="13">
        <v>60826.524609375003</v>
      </c>
      <c r="V39" s="13">
        <v>60826.524609375003</v>
      </c>
      <c r="W39" s="13"/>
      <c r="X39" s="13">
        <v>32440.813125000001</v>
      </c>
      <c r="Y39" s="13">
        <v>32440.813125000001</v>
      </c>
      <c r="Z39" s="13"/>
      <c r="AA39" s="13">
        <v>93267.337734375003</v>
      </c>
      <c r="AB39" s="13">
        <v>25</v>
      </c>
      <c r="AC39" s="13">
        <v>23316.834433593751</v>
      </c>
      <c r="AD39" s="13">
        <v>116584.17216796876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>
        <v>7.5</v>
      </c>
      <c r="BO39" s="13">
        <v>7.5</v>
      </c>
      <c r="BP39" s="13"/>
      <c r="BQ39" s="13">
        <v>4</v>
      </c>
      <c r="BR39" s="13">
        <v>4</v>
      </c>
      <c r="BS39" s="13"/>
      <c r="BT39" s="13"/>
      <c r="BU39" s="13"/>
      <c r="BV39" s="13">
        <v>22809.946728515624</v>
      </c>
      <c r="BW39" s="13">
        <v>22809.946728515624</v>
      </c>
      <c r="BX39" s="13"/>
      <c r="BY39" s="13">
        <v>12165.304921875</v>
      </c>
      <c r="BZ39" s="13">
        <v>12165.304921875</v>
      </c>
      <c r="CA39" s="13"/>
      <c r="CB39" s="13">
        <v>34975.251650390623</v>
      </c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>
        <v>7.5</v>
      </c>
      <c r="DN39" s="13">
        <v>7.5</v>
      </c>
      <c r="DO39" s="13"/>
      <c r="DP39" s="13">
        <v>4</v>
      </c>
      <c r="DQ39" s="13">
        <v>4</v>
      </c>
      <c r="DR39" s="13"/>
      <c r="DS39" s="13"/>
      <c r="DT39" s="13"/>
      <c r="DU39" s="13">
        <v>7603.3155761718754</v>
      </c>
      <c r="DV39" s="13">
        <v>7603.3155761718754</v>
      </c>
      <c r="DW39" s="13"/>
      <c r="DX39" s="13">
        <v>4055.1016406250001</v>
      </c>
      <c r="DY39" s="13">
        <v>4055.1016406250001</v>
      </c>
      <c r="DZ39" s="13"/>
      <c r="EA39" s="13">
        <v>11658.417216796875</v>
      </c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5"/>
      <c r="ET39" s="13"/>
      <c r="EU39" s="15"/>
      <c r="EV39" s="13"/>
      <c r="EW39" s="13"/>
      <c r="EX39" s="13"/>
      <c r="EY39" s="13"/>
      <c r="EZ39" s="13">
        <v>46633.668867187502</v>
      </c>
      <c r="FA39" s="15">
        <v>163218</v>
      </c>
      <c r="FB39" s="17">
        <v>12</v>
      </c>
      <c r="FC39" s="15">
        <v>1958616</v>
      </c>
      <c r="FD39" s="13">
        <v>116584.17200000001</v>
      </c>
      <c r="FE39" s="13">
        <v>2075200.172</v>
      </c>
    </row>
    <row r="40" spans="1:161" ht="23.25" x14ac:dyDescent="0.25">
      <c r="A40" s="3">
        <v>18</v>
      </c>
      <c r="B40" s="2" t="s">
        <v>100</v>
      </c>
      <c r="C40" s="2" t="s">
        <v>101</v>
      </c>
      <c r="D40" s="2" t="s">
        <v>67</v>
      </c>
      <c r="E40" s="2"/>
      <c r="F40" s="12" t="s">
        <v>68</v>
      </c>
      <c r="G40" s="13">
        <v>1</v>
      </c>
      <c r="H40" s="13">
        <v>4.7300000000000004</v>
      </c>
      <c r="I40" s="13">
        <v>1.75</v>
      </c>
      <c r="J40" s="13">
        <v>146486.91750000001</v>
      </c>
      <c r="K40" s="13"/>
      <c r="L40" s="13"/>
      <c r="M40" s="13"/>
      <c r="N40" s="13"/>
      <c r="O40" s="13"/>
      <c r="P40" s="13">
        <v>2</v>
      </c>
      <c r="Q40" s="13">
        <v>2</v>
      </c>
      <c r="R40" s="13"/>
      <c r="S40" s="13"/>
      <c r="T40" s="13"/>
      <c r="U40" s="13"/>
      <c r="V40" s="13"/>
      <c r="W40" s="13"/>
      <c r="X40" s="13">
        <v>18310.864687500001</v>
      </c>
      <c r="Y40" s="13">
        <v>18310.864687500001</v>
      </c>
      <c r="Z40" s="13"/>
      <c r="AA40" s="13">
        <v>18310.864687500001</v>
      </c>
      <c r="AB40" s="13">
        <v>25</v>
      </c>
      <c r="AC40" s="13">
        <v>4577.7161718750003</v>
      </c>
      <c r="AD40" s="13">
        <v>22888.580859375001</v>
      </c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>
        <v>2</v>
      </c>
      <c r="BR40" s="13">
        <v>2</v>
      </c>
      <c r="BS40" s="13"/>
      <c r="BT40" s="13"/>
      <c r="BU40" s="13"/>
      <c r="BV40" s="13"/>
      <c r="BW40" s="13"/>
      <c r="BX40" s="13"/>
      <c r="BY40" s="13">
        <v>6866.5742578125</v>
      </c>
      <c r="BZ40" s="13">
        <v>6866.5742578125</v>
      </c>
      <c r="CA40" s="13"/>
      <c r="CB40" s="13">
        <v>6866.5742578125</v>
      </c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>
        <v>2</v>
      </c>
      <c r="DQ40" s="13">
        <v>2</v>
      </c>
      <c r="DR40" s="13"/>
      <c r="DS40" s="13"/>
      <c r="DT40" s="13"/>
      <c r="DU40" s="13"/>
      <c r="DV40" s="13"/>
      <c r="DW40" s="13"/>
      <c r="DX40" s="13">
        <v>2288.8580859375002</v>
      </c>
      <c r="DY40" s="13">
        <v>2288.8580859375002</v>
      </c>
      <c r="DZ40" s="13"/>
      <c r="EA40" s="13">
        <v>2288.8580859375002</v>
      </c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5"/>
      <c r="ET40" s="13"/>
      <c r="EU40" s="15"/>
      <c r="EV40" s="13"/>
      <c r="EW40" s="13"/>
      <c r="EX40" s="13"/>
      <c r="EY40" s="13"/>
      <c r="EZ40" s="13">
        <v>9155.4323437500007</v>
      </c>
      <c r="FA40" s="15">
        <v>32044</v>
      </c>
      <c r="FB40" s="17">
        <v>12</v>
      </c>
      <c r="FC40" s="15">
        <v>384528</v>
      </c>
      <c r="FD40" s="13">
        <v>22888.580999999998</v>
      </c>
      <c r="FE40" s="13">
        <v>407416.58100000001</v>
      </c>
    </row>
    <row r="41" spans="1:161" ht="23.25" x14ac:dyDescent="0.25">
      <c r="A41" s="3">
        <v>19</v>
      </c>
      <c r="B41" s="2" t="s">
        <v>100</v>
      </c>
      <c r="C41" s="2" t="s">
        <v>73</v>
      </c>
      <c r="D41" s="2" t="s">
        <v>67</v>
      </c>
      <c r="E41" s="2"/>
      <c r="F41" s="12" t="s">
        <v>68</v>
      </c>
      <c r="G41" s="13">
        <v>1</v>
      </c>
      <c r="H41" s="13">
        <v>4.7300000000000004</v>
      </c>
      <c r="I41" s="13">
        <v>1.75</v>
      </c>
      <c r="J41" s="13">
        <v>146486.91750000001</v>
      </c>
      <c r="K41" s="13"/>
      <c r="L41" s="13"/>
      <c r="M41" s="13"/>
      <c r="N41" s="13"/>
      <c r="O41" s="13"/>
      <c r="P41" s="13">
        <v>2</v>
      </c>
      <c r="Q41" s="13">
        <v>2</v>
      </c>
      <c r="R41" s="13"/>
      <c r="S41" s="13"/>
      <c r="T41" s="13"/>
      <c r="U41" s="13"/>
      <c r="V41" s="13"/>
      <c r="W41" s="13"/>
      <c r="X41" s="13">
        <v>18310.864687500001</v>
      </c>
      <c r="Y41" s="13">
        <v>18310.864687500001</v>
      </c>
      <c r="Z41" s="13"/>
      <c r="AA41" s="13">
        <v>18310.864687500001</v>
      </c>
      <c r="AB41" s="13">
        <v>25</v>
      </c>
      <c r="AC41" s="13">
        <v>4577.7161718750003</v>
      </c>
      <c r="AD41" s="13">
        <v>22888.580859375001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>
        <v>1</v>
      </c>
      <c r="AS41" s="13">
        <v>1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>
        <v>553.03125</v>
      </c>
      <c r="BI41" s="13">
        <v>553.03125</v>
      </c>
      <c r="BJ41" s="13"/>
      <c r="BK41" s="13">
        <v>553.03125</v>
      </c>
      <c r="BL41" s="13"/>
      <c r="BM41" s="13"/>
      <c r="BN41" s="13"/>
      <c r="BO41" s="13"/>
      <c r="BP41" s="13"/>
      <c r="BQ41" s="13">
        <v>2</v>
      </c>
      <c r="BR41" s="13">
        <v>2</v>
      </c>
      <c r="BS41" s="13"/>
      <c r="BT41" s="13"/>
      <c r="BU41" s="13"/>
      <c r="BV41" s="13"/>
      <c r="BW41" s="13"/>
      <c r="BX41" s="13"/>
      <c r="BY41" s="13">
        <v>6866.5742578125</v>
      </c>
      <c r="BZ41" s="13">
        <v>6866.5742578125</v>
      </c>
      <c r="CA41" s="13"/>
      <c r="CB41" s="13">
        <v>6866.5742578125</v>
      </c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>
        <v>2</v>
      </c>
      <c r="DQ41" s="13">
        <v>2</v>
      </c>
      <c r="DR41" s="13"/>
      <c r="DS41" s="13"/>
      <c r="DT41" s="13"/>
      <c r="DU41" s="13"/>
      <c r="DV41" s="13"/>
      <c r="DW41" s="13"/>
      <c r="DX41" s="13">
        <v>2288.8580859375002</v>
      </c>
      <c r="DY41" s="13">
        <v>2288.8580859375002</v>
      </c>
      <c r="DZ41" s="13"/>
      <c r="EA41" s="13">
        <v>2288.8580859375002</v>
      </c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5"/>
      <c r="ET41" s="13"/>
      <c r="EU41" s="15"/>
      <c r="EV41" s="13"/>
      <c r="EW41" s="13"/>
      <c r="EX41" s="13"/>
      <c r="EY41" s="13"/>
      <c r="EZ41" s="13">
        <v>9708.4635937500007</v>
      </c>
      <c r="FA41" s="15">
        <v>32597</v>
      </c>
      <c r="FB41" s="17">
        <v>12</v>
      </c>
      <c r="FC41" s="15">
        <v>391164</v>
      </c>
      <c r="FD41" s="13">
        <v>22888.580999999998</v>
      </c>
      <c r="FE41" s="13">
        <v>414052.58100000001</v>
      </c>
    </row>
    <row r="42" spans="1:161" ht="23.25" x14ac:dyDescent="0.25">
      <c r="A42" s="3">
        <v>20</v>
      </c>
      <c r="B42" s="2" t="s">
        <v>100</v>
      </c>
      <c r="C42" s="2" t="s">
        <v>102</v>
      </c>
      <c r="D42" s="2" t="s">
        <v>67</v>
      </c>
      <c r="E42" s="2"/>
      <c r="F42" s="12" t="s">
        <v>68</v>
      </c>
      <c r="G42" s="13">
        <v>1</v>
      </c>
      <c r="H42" s="13">
        <v>4.7300000000000004</v>
      </c>
      <c r="I42" s="13">
        <v>1.75</v>
      </c>
      <c r="J42" s="13">
        <v>146486.91750000001</v>
      </c>
      <c r="K42" s="13"/>
      <c r="L42" s="13"/>
      <c r="M42" s="13">
        <v>1</v>
      </c>
      <c r="N42" s="13">
        <v>1</v>
      </c>
      <c r="O42" s="13"/>
      <c r="P42" s="13"/>
      <c r="Q42" s="13"/>
      <c r="R42" s="13"/>
      <c r="S42" s="13"/>
      <c r="T42" s="13"/>
      <c r="U42" s="13">
        <v>9155.4323437500007</v>
      </c>
      <c r="V42" s="13">
        <v>9155.4323437500007</v>
      </c>
      <c r="W42" s="13"/>
      <c r="X42" s="13"/>
      <c r="Y42" s="13"/>
      <c r="Z42" s="13"/>
      <c r="AA42" s="13">
        <v>9155.4323437500007</v>
      </c>
      <c r="AB42" s="13">
        <v>25</v>
      </c>
      <c r="AC42" s="13">
        <v>2288.8580859375002</v>
      </c>
      <c r="AD42" s="13">
        <v>11444.2904296875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>
        <v>1</v>
      </c>
      <c r="BO42" s="13">
        <v>1</v>
      </c>
      <c r="BP42" s="13"/>
      <c r="BQ42" s="13"/>
      <c r="BR42" s="13"/>
      <c r="BS42" s="13"/>
      <c r="BT42" s="13"/>
      <c r="BU42" s="13"/>
      <c r="BV42" s="13">
        <v>3433.28712890625</v>
      </c>
      <c r="BW42" s="13">
        <v>3433.28712890625</v>
      </c>
      <c r="BX42" s="13"/>
      <c r="BY42" s="13"/>
      <c r="BZ42" s="13"/>
      <c r="CA42" s="13"/>
      <c r="CB42" s="13">
        <v>3433.28712890625</v>
      </c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>
        <v>1</v>
      </c>
      <c r="DN42" s="13">
        <v>1</v>
      </c>
      <c r="DO42" s="13"/>
      <c r="DP42" s="13"/>
      <c r="DQ42" s="13"/>
      <c r="DR42" s="13"/>
      <c r="DS42" s="13"/>
      <c r="DT42" s="13"/>
      <c r="DU42" s="13">
        <v>1144.4290429687501</v>
      </c>
      <c r="DV42" s="13">
        <v>1144.4290429687501</v>
      </c>
      <c r="DW42" s="13"/>
      <c r="DX42" s="13"/>
      <c r="DY42" s="13"/>
      <c r="DZ42" s="13"/>
      <c r="EA42" s="13">
        <v>1144.4290429687501</v>
      </c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5"/>
      <c r="ET42" s="13"/>
      <c r="EU42" s="15"/>
      <c r="EV42" s="13"/>
      <c r="EW42" s="13"/>
      <c r="EX42" s="13"/>
      <c r="EY42" s="13"/>
      <c r="EZ42" s="13">
        <v>4577.7161718750003</v>
      </c>
      <c r="FA42" s="15">
        <v>16022</v>
      </c>
      <c r="FB42" s="17">
        <v>12</v>
      </c>
      <c r="FC42" s="15">
        <v>192264</v>
      </c>
      <c r="FD42" s="13">
        <v>11444.29</v>
      </c>
      <c r="FE42" s="13">
        <v>203708.29</v>
      </c>
    </row>
    <row r="43" spans="1:161" ht="23.25" x14ac:dyDescent="0.25">
      <c r="A43" s="3">
        <v>21</v>
      </c>
      <c r="B43" s="2" t="s">
        <v>100</v>
      </c>
      <c r="C43" s="2" t="s">
        <v>88</v>
      </c>
      <c r="D43" s="2" t="s">
        <v>67</v>
      </c>
      <c r="E43" s="2"/>
      <c r="F43" s="12" t="s">
        <v>68</v>
      </c>
      <c r="G43" s="13">
        <v>1</v>
      </c>
      <c r="H43" s="13">
        <v>4.7300000000000004</v>
      </c>
      <c r="I43" s="13">
        <v>1.75</v>
      </c>
      <c r="J43" s="13">
        <v>146486.91750000001</v>
      </c>
      <c r="K43" s="13"/>
      <c r="L43" s="13"/>
      <c r="M43" s="13"/>
      <c r="N43" s="13"/>
      <c r="O43" s="13"/>
      <c r="P43" s="13">
        <v>3</v>
      </c>
      <c r="Q43" s="13">
        <v>3</v>
      </c>
      <c r="R43" s="13"/>
      <c r="S43" s="13"/>
      <c r="T43" s="13"/>
      <c r="U43" s="13"/>
      <c r="V43" s="13"/>
      <c r="W43" s="13"/>
      <c r="X43" s="13">
        <v>27466.297031250004</v>
      </c>
      <c r="Y43" s="13">
        <v>27466.297031250004</v>
      </c>
      <c r="Z43" s="13"/>
      <c r="AA43" s="13">
        <v>27466.297031250004</v>
      </c>
      <c r="AB43" s="13">
        <v>25</v>
      </c>
      <c r="AC43" s="13">
        <v>6866.5742578125009</v>
      </c>
      <c r="AD43" s="13">
        <v>34332.871289062503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>
        <v>1.5</v>
      </c>
      <c r="AS43" s="13">
        <v>1.5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>
        <v>829.546875</v>
      </c>
      <c r="BI43" s="13">
        <v>829.546875</v>
      </c>
      <c r="BJ43" s="13"/>
      <c r="BK43" s="13">
        <v>829.546875</v>
      </c>
      <c r="BL43" s="13"/>
      <c r="BM43" s="13"/>
      <c r="BN43" s="13"/>
      <c r="BO43" s="13"/>
      <c r="BP43" s="13"/>
      <c r="BQ43" s="13">
        <v>3</v>
      </c>
      <c r="BR43" s="13">
        <v>3</v>
      </c>
      <c r="BS43" s="13"/>
      <c r="BT43" s="13"/>
      <c r="BU43" s="13"/>
      <c r="BV43" s="13"/>
      <c r="BW43" s="13"/>
      <c r="BX43" s="13"/>
      <c r="BY43" s="13">
        <v>10299.861386718751</v>
      </c>
      <c r="BZ43" s="13">
        <v>10299.861386718751</v>
      </c>
      <c r="CA43" s="13"/>
      <c r="CB43" s="13">
        <v>10299.861386718751</v>
      </c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>
        <v>3</v>
      </c>
      <c r="DQ43" s="13">
        <v>3</v>
      </c>
      <c r="DR43" s="13"/>
      <c r="DS43" s="13"/>
      <c r="DT43" s="13"/>
      <c r="DU43" s="13"/>
      <c r="DV43" s="13"/>
      <c r="DW43" s="13"/>
      <c r="DX43" s="13">
        <v>3433.28712890625</v>
      </c>
      <c r="DY43" s="13">
        <v>3433.28712890625</v>
      </c>
      <c r="DZ43" s="13"/>
      <c r="EA43" s="13">
        <v>3433.28712890625</v>
      </c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5"/>
      <c r="ET43" s="13"/>
      <c r="EU43" s="15"/>
      <c r="EV43" s="13"/>
      <c r="EW43" s="13"/>
      <c r="EX43" s="13"/>
      <c r="EY43" s="13"/>
      <c r="EZ43" s="13">
        <v>14562.695390625002</v>
      </c>
      <c r="FA43" s="15">
        <v>48896</v>
      </c>
      <c r="FB43" s="17">
        <v>12</v>
      </c>
      <c r="FC43" s="15">
        <v>586752</v>
      </c>
      <c r="FD43" s="13">
        <v>34332.870999999999</v>
      </c>
      <c r="FE43" s="13">
        <v>621084.87100000004</v>
      </c>
    </row>
    <row r="44" spans="1:161" x14ac:dyDescent="0.25">
      <c r="A44" s="7"/>
      <c r="B44" s="8" t="s">
        <v>103</v>
      </c>
      <c r="C44" s="8"/>
      <c r="D44" s="8"/>
      <c r="E44" s="8"/>
      <c r="F44" s="14"/>
      <c r="G44" s="14"/>
      <c r="H44" s="14"/>
      <c r="I44" s="14"/>
      <c r="J44" s="14">
        <f t="shared" ref="J44:AA44" si="0">SUM(J23:J43)</f>
        <v>3074676.78</v>
      </c>
      <c r="K44" s="14">
        <f t="shared" si="0"/>
        <v>59</v>
      </c>
      <c r="L44" s="14">
        <f t="shared" si="0"/>
        <v>59</v>
      </c>
      <c r="M44" s="14">
        <f t="shared" si="0"/>
        <v>128.5</v>
      </c>
      <c r="N44" s="14">
        <f t="shared" si="0"/>
        <v>126.5</v>
      </c>
      <c r="O44" s="14">
        <f t="shared" si="0"/>
        <v>2</v>
      </c>
      <c r="P44" s="14">
        <f t="shared" si="0"/>
        <v>72</v>
      </c>
      <c r="Q44" s="14">
        <f t="shared" si="0"/>
        <v>68</v>
      </c>
      <c r="R44" s="14">
        <f t="shared" si="0"/>
        <v>4</v>
      </c>
      <c r="S44" s="14">
        <f t="shared" si="0"/>
        <v>521220.89250000002</v>
      </c>
      <c r="T44" s="14">
        <f t="shared" si="0"/>
        <v>521220.89250000002</v>
      </c>
      <c r="U44" s="14">
        <f t="shared" si="0"/>
        <v>1172872.822734375</v>
      </c>
      <c r="V44" s="14">
        <f t="shared" si="0"/>
        <v>1152742.4852343751</v>
      </c>
      <c r="W44" s="14">
        <f t="shared" si="0"/>
        <v>20130.337500000001</v>
      </c>
      <c r="X44" s="14">
        <f t="shared" si="0"/>
        <v>676553.54484375007</v>
      </c>
      <c r="Y44" s="14">
        <f t="shared" si="0"/>
        <v>636776.77218750003</v>
      </c>
      <c r="Z44" s="14">
        <f t="shared" si="0"/>
        <v>39776.772656250003</v>
      </c>
      <c r="AA44" s="14">
        <f t="shared" si="0"/>
        <v>2370647.2600781252</v>
      </c>
      <c r="AB44" s="14"/>
      <c r="AC44" s="14">
        <f t="shared" ref="AC44:BH44" si="1">SUM(AC23:AC43)</f>
        <v>592661.81501953129</v>
      </c>
      <c r="AD44" s="14">
        <f t="shared" si="1"/>
        <v>2963309.0750976563</v>
      </c>
      <c r="AE44" s="14">
        <f t="shared" si="1"/>
        <v>14.5</v>
      </c>
      <c r="AF44" s="14">
        <f t="shared" si="1"/>
        <v>14.5</v>
      </c>
      <c r="AG44" s="14">
        <f t="shared" si="1"/>
        <v>4.5</v>
      </c>
      <c r="AH44" s="14">
        <f t="shared" si="1"/>
        <v>4.5</v>
      </c>
      <c r="AI44" s="14">
        <f t="shared" si="1"/>
        <v>27.5</v>
      </c>
      <c r="AJ44" s="14">
        <f t="shared" si="1"/>
        <v>27.5</v>
      </c>
      <c r="AK44" s="14">
        <f t="shared" si="1"/>
        <v>0</v>
      </c>
      <c r="AL44" s="14">
        <f t="shared" si="1"/>
        <v>20.5</v>
      </c>
      <c r="AM44" s="14">
        <f t="shared" si="1"/>
        <v>20.5</v>
      </c>
      <c r="AN44" s="14">
        <f t="shared" si="1"/>
        <v>0</v>
      </c>
      <c r="AO44" s="14">
        <f t="shared" si="1"/>
        <v>11</v>
      </c>
      <c r="AP44" s="14">
        <f t="shared" si="1"/>
        <v>11</v>
      </c>
      <c r="AQ44" s="14">
        <f t="shared" si="1"/>
        <v>0</v>
      </c>
      <c r="AR44" s="14">
        <f t="shared" si="1"/>
        <v>8</v>
      </c>
      <c r="AS44" s="14">
        <f t="shared" si="1"/>
        <v>8</v>
      </c>
      <c r="AT44" s="14">
        <f t="shared" si="1"/>
        <v>0</v>
      </c>
      <c r="AU44" s="14">
        <f t="shared" si="1"/>
        <v>6415.1625000000004</v>
      </c>
      <c r="AV44" s="14">
        <f t="shared" si="1"/>
        <v>6415.1625000000004</v>
      </c>
      <c r="AW44" s="14">
        <f t="shared" si="1"/>
        <v>2488.640625</v>
      </c>
      <c r="AX44" s="14">
        <f t="shared" si="1"/>
        <v>2488.640625</v>
      </c>
      <c r="AY44" s="14">
        <f t="shared" si="1"/>
        <v>12166.6875</v>
      </c>
      <c r="AZ44" s="14">
        <f t="shared" si="1"/>
        <v>12166.6875</v>
      </c>
      <c r="BA44" s="14">
        <f t="shared" si="1"/>
        <v>0</v>
      </c>
      <c r="BB44" s="14">
        <f t="shared" si="1"/>
        <v>11337.140625</v>
      </c>
      <c r="BC44" s="14">
        <f t="shared" si="1"/>
        <v>11337.140625</v>
      </c>
      <c r="BD44" s="14">
        <f t="shared" si="1"/>
        <v>0</v>
      </c>
      <c r="BE44" s="14">
        <f t="shared" si="1"/>
        <v>4866.6750000000002</v>
      </c>
      <c r="BF44" s="14">
        <f t="shared" si="1"/>
        <v>4866.6750000000002</v>
      </c>
      <c r="BG44" s="14">
        <f t="shared" si="1"/>
        <v>0</v>
      </c>
      <c r="BH44" s="14">
        <f t="shared" si="1"/>
        <v>4424.25</v>
      </c>
      <c r="BI44" s="14">
        <f t="shared" ref="BI44:CN44" si="2">SUM(BI23:BI43)</f>
        <v>4424.25</v>
      </c>
      <c r="BJ44" s="14">
        <f t="shared" si="2"/>
        <v>0</v>
      </c>
      <c r="BK44" s="14">
        <f t="shared" si="2"/>
        <v>41698.556250000001</v>
      </c>
      <c r="BL44" s="14">
        <f t="shared" si="2"/>
        <v>59</v>
      </c>
      <c r="BM44" s="14">
        <f t="shared" si="2"/>
        <v>59</v>
      </c>
      <c r="BN44" s="14">
        <f t="shared" si="2"/>
        <v>128.5</v>
      </c>
      <c r="BO44" s="14">
        <f t="shared" si="2"/>
        <v>126.5</v>
      </c>
      <c r="BP44" s="14">
        <f t="shared" si="2"/>
        <v>2</v>
      </c>
      <c r="BQ44" s="14">
        <f t="shared" si="2"/>
        <v>72</v>
      </c>
      <c r="BR44" s="14">
        <f t="shared" si="2"/>
        <v>68</v>
      </c>
      <c r="BS44" s="14">
        <f t="shared" si="2"/>
        <v>4</v>
      </c>
      <c r="BT44" s="14">
        <f t="shared" si="2"/>
        <v>195457.83468750003</v>
      </c>
      <c r="BU44" s="14">
        <f t="shared" si="2"/>
        <v>195457.83468750003</v>
      </c>
      <c r="BV44" s="14">
        <f t="shared" si="2"/>
        <v>439827.30852539057</v>
      </c>
      <c r="BW44" s="14">
        <f t="shared" si="2"/>
        <v>432278.43196289055</v>
      </c>
      <c r="BX44" s="14">
        <f t="shared" si="2"/>
        <v>7548.8765624999996</v>
      </c>
      <c r="BY44" s="14">
        <f t="shared" si="2"/>
        <v>253707.57931640622</v>
      </c>
      <c r="BZ44" s="14">
        <f t="shared" si="2"/>
        <v>238791.28957031251</v>
      </c>
      <c r="CA44" s="14">
        <f t="shared" si="2"/>
        <v>14916.289746093749</v>
      </c>
      <c r="CB44" s="14">
        <f t="shared" si="2"/>
        <v>888992.72252929653</v>
      </c>
      <c r="CC44" s="14">
        <f t="shared" si="2"/>
        <v>32</v>
      </c>
      <c r="CD44" s="14">
        <f t="shared" si="2"/>
        <v>32</v>
      </c>
      <c r="CE44" s="14">
        <f t="shared" si="2"/>
        <v>42</v>
      </c>
      <c r="CF44" s="14">
        <f t="shared" si="2"/>
        <v>40</v>
      </c>
      <c r="CG44" s="14">
        <f t="shared" si="2"/>
        <v>2</v>
      </c>
      <c r="CH44" s="14">
        <f t="shared" si="2"/>
        <v>32</v>
      </c>
      <c r="CI44" s="14">
        <f t="shared" si="2"/>
        <v>28</v>
      </c>
      <c r="CJ44" s="14">
        <f t="shared" si="2"/>
        <v>4</v>
      </c>
      <c r="CK44" s="14">
        <f t="shared" si="2"/>
        <v>126397.71169921875</v>
      </c>
      <c r="CL44" s="14">
        <f t="shared" si="2"/>
        <v>126397.71169921875</v>
      </c>
      <c r="CM44" s="14">
        <f t="shared" si="2"/>
        <v>183042.11030273439</v>
      </c>
      <c r="CN44" s="14">
        <f t="shared" si="2"/>
        <v>174235.08764648437</v>
      </c>
      <c r="CO44" s="14">
        <f t="shared" ref="CO44:DT44" si="3">SUM(CO23:CO43)</f>
        <v>8807.0226562499993</v>
      </c>
      <c r="CP44" s="14">
        <f t="shared" si="3"/>
        <v>138583.58247070311</v>
      </c>
      <c r="CQ44" s="14">
        <f t="shared" si="3"/>
        <v>121181.24443359375</v>
      </c>
      <c r="CR44" s="14">
        <f t="shared" si="3"/>
        <v>17402.338037109374</v>
      </c>
      <c r="CS44" s="14">
        <f t="shared" si="3"/>
        <v>448023.40447265626</v>
      </c>
      <c r="CT44" s="14">
        <f t="shared" si="3"/>
        <v>17</v>
      </c>
      <c r="CU44" s="14">
        <f t="shared" si="3"/>
        <v>17</v>
      </c>
      <c r="CV44" s="14">
        <f t="shared" si="3"/>
        <v>20</v>
      </c>
      <c r="CW44" s="14">
        <f t="shared" si="3"/>
        <v>20</v>
      </c>
      <c r="CX44" s="14">
        <f t="shared" si="3"/>
        <v>0</v>
      </c>
      <c r="CY44" s="14">
        <f t="shared" si="3"/>
        <v>12</v>
      </c>
      <c r="CZ44" s="14">
        <f t="shared" si="3"/>
        <v>12</v>
      </c>
      <c r="DA44" s="14">
        <f t="shared" si="3"/>
        <v>0</v>
      </c>
      <c r="DB44" s="14">
        <f t="shared" si="3"/>
        <v>57001.276582031249</v>
      </c>
      <c r="DC44" s="14">
        <f t="shared" si="3"/>
        <v>57001.276582031249</v>
      </c>
      <c r="DD44" s="14">
        <f t="shared" si="3"/>
        <v>72440.180859374988</v>
      </c>
      <c r="DE44" s="14">
        <f t="shared" si="3"/>
        <v>72440.180859374988</v>
      </c>
      <c r="DF44" s="14">
        <f t="shared" si="3"/>
        <v>0</v>
      </c>
      <c r="DG44" s="14">
        <f t="shared" si="3"/>
        <v>43464.108515624997</v>
      </c>
      <c r="DH44" s="14">
        <f t="shared" si="3"/>
        <v>43464.108515624997</v>
      </c>
      <c r="DI44" s="14">
        <f t="shared" si="3"/>
        <v>0</v>
      </c>
      <c r="DJ44" s="14">
        <f t="shared" si="3"/>
        <v>172905.56595703124</v>
      </c>
      <c r="DK44" s="14">
        <f t="shared" si="3"/>
        <v>59</v>
      </c>
      <c r="DL44" s="14">
        <f t="shared" si="3"/>
        <v>59</v>
      </c>
      <c r="DM44" s="14">
        <f t="shared" si="3"/>
        <v>128.5</v>
      </c>
      <c r="DN44" s="14">
        <f t="shared" si="3"/>
        <v>126.5</v>
      </c>
      <c r="DO44" s="14">
        <f t="shared" si="3"/>
        <v>2</v>
      </c>
      <c r="DP44" s="14">
        <f t="shared" si="3"/>
        <v>72</v>
      </c>
      <c r="DQ44" s="14">
        <f t="shared" si="3"/>
        <v>68</v>
      </c>
      <c r="DR44" s="14">
        <f t="shared" si="3"/>
        <v>4</v>
      </c>
      <c r="DS44" s="14">
        <f t="shared" si="3"/>
        <v>65152.611562500002</v>
      </c>
      <c r="DT44" s="14">
        <f t="shared" si="3"/>
        <v>65152.611562500002</v>
      </c>
      <c r="DU44" s="14">
        <f t="shared" ref="DU44:ER44" si="4">SUM(DU23:DU43)</f>
        <v>146609.10284179688</v>
      </c>
      <c r="DV44" s="14">
        <f t="shared" si="4"/>
        <v>144092.81065429689</v>
      </c>
      <c r="DW44" s="14">
        <f t="shared" si="4"/>
        <v>2516.2921875000002</v>
      </c>
      <c r="DX44" s="14">
        <f t="shared" si="4"/>
        <v>84569.193105468759</v>
      </c>
      <c r="DY44" s="14">
        <f t="shared" si="4"/>
        <v>79597.096523437503</v>
      </c>
      <c r="DZ44" s="14">
        <f t="shared" si="4"/>
        <v>4972.0965820312504</v>
      </c>
      <c r="EA44" s="14">
        <f t="shared" si="4"/>
        <v>296330.90750976565</v>
      </c>
      <c r="EB44" s="14">
        <f t="shared" si="4"/>
        <v>27</v>
      </c>
      <c r="EC44" s="14">
        <f t="shared" si="4"/>
        <v>27</v>
      </c>
      <c r="ED44" s="14">
        <f t="shared" si="4"/>
        <v>0</v>
      </c>
      <c r="EE44" s="14">
        <f t="shared" si="4"/>
        <v>0</v>
      </c>
      <c r="EF44" s="14">
        <f t="shared" si="4"/>
        <v>0</v>
      </c>
      <c r="EG44" s="14">
        <f t="shared" si="4"/>
        <v>0</v>
      </c>
      <c r="EH44" s="14">
        <f t="shared" si="4"/>
        <v>0</v>
      </c>
      <c r="EI44" s="14">
        <f t="shared" si="4"/>
        <v>0</v>
      </c>
      <c r="EJ44" s="14">
        <f t="shared" si="4"/>
        <v>11945.475</v>
      </c>
      <c r="EK44" s="14">
        <f t="shared" si="4"/>
        <v>11945.475</v>
      </c>
      <c r="EL44" s="14">
        <f t="shared" si="4"/>
        <v>0</v>
      </c>
      <c r="EM44" s="14">
        <f t="shared" si="4"/>
        <v>0</v>
      </c>
      <c r="EN44" s="14">
        <f t="shared" si="4"/>
        <v>0</v>
      </c>
      <c r="EO44" s="14">
        <f t="shared" si="4"/>
        <v>0</v>
      </c>
      <c r="EP44" s="14">
        <f t="shared" si="4"/>
        <v>0</v>
      </c>
      <c r="EQ44" s="14">
        <f t="shared" si="4"/>
        <v>0</v>
      </c>
      <c r="ER44" s="14">
        <f t="shared" si="4"/>
        <v>11945.475</v>
      </c>
      <c r="ES44" s="16"/>
      <c r="ET44" s="14">
        <f>SUM(ET23:ET43)</f>
        <v>8848.5</v>
      </c>
      <c r="EU44" s="16"/>
      <c r="EV44" s="14">
        <f t="shared" ref="EV44:FA44" si="5">SUM(EV23:EV43)</f>
        <v>26545.5</v>
      </c>
      <c r="EW44" s="14">
        <f t="shared" si="5"/>
        <v>35394</v>
      </c>
      <c r="EX44" s="14">
        <f t="shared" si="5"/>
        <v>7078.8</v>
      </c>
      <c r="EY44" s="14">
        <f t="shared" si="5"/>
        <v>17697</v>
      </c>
      <c r="EZ44" s="14">
        <f t="shared" si="5"/>
        <v>1920066.4317187495</v>
      </c>
      <c r="FA44" s="16">
        <f t="shared" si="5"/>
        <v>4883377</v>
      </c>
      <c r="FB44" s="18"/>
      <c r="FC44" s="16">
        <f>SUM(FC23:FC43)</f>
        <v>58600524</v>
      </c>
      <c r="FD44" s="14">
        <f>SUM(FD23:FD43)</f>
        <v>2963309.0739999991</v>
      </c>
      <c r="FE44" s="14">
        <f>SUM(FE23:FE43)</f>
        <v>61563833.073999994</v>
      </c>
    </row>
    <row r="46" spans="1:161" x14ac:dyDescent="0.25">
      <c r="B46" s="20"/>
      <c r="C46" s="20"/>
      <c r="D46" s="20"/>
    </row>
    <row r="47" spans="1:161" x14ac:dyDescent="0.25">
      <c r="A47" t="s">
        <v>108</v>
      </c>
    </row>
    <row r="48" spans="1:161" x14ac:dyDescent="0.25">
      <c r="A48" t="s">
        <v>109</v>
      </c>
    </row>
  </sheetData>
  <mergeCells count="253">
    <mergeCell ref="EU14:EY14"/>
    <mergeCell ref="EU15:EY15"/>
    <mergeCell ref="FB16:FB22"/>
    <mergeCell ref="FC16:FC22"/>
    <mergeCell ref="FD16:FD22"/>
    <mergeCell ref="FE16:FE22"/>
    <mergeCell ref="EU8:EY8"/>
    <mergeCell ref="EU9:EY9"/>
    <mergeCell ref="EU10:EY10"/>
    <mergeCell ref="EU11:EY11"/>
    <mergeCell ref="EU12:EY12"/>
    <mergeCell ref="EU13:EY13"/>
    <mergeCell ref="EX19:EX22"/>
    <mergeCell ref="EX16:EX18"/>
    <mergeCell ref="EY19:EY22"/>
    <mergeCell ref="EY16:EY18"/>
    <mergeCell ref="EZ16:EZ22"/>
    <mergeCell ref="FA16:FA22"/>
    <mergeCell ref="ES19:ES22"/>
    <mergeCell ref="ET19:ET22"/>
    <mergeCell ref="EU19:EU22"/>
    <mergeCell ref="EV19:EV22"/>
    <mergeCell ref="EW19:EW22"/>
    <mergeCell ref="ES16:EW18"/>
    <mergeCell ref="EL20:EN20"/>
    <mergeCell ref="EL21:EL22"/>
    <mergeCell ref="EM21:EN21"/>
    <mergeCell ref="EL17:EN18"/>
    <mergeCell ref="EO20:EQ20"/>
    <mergeCell ref="EO21:EO22"/>
    <mergeCell ref="EP21:EQ21"/>
    <mergeCell ref="EO17:EQ18"/>
    <mergeCell ref="EG20:EI20"/>
    <mergeCell ref="EG21:EG22"/>
    <mergeCell ref="EH21:EI21"/>
    <mergeCell ref="EG17:EI18"/>
    <mergeCell ref="EJ20:EK20"/>
    <mergeCell ref="EJ21:EJ22"/>
    <mergeCell ref="EJ17:EK18"/>
    <mergeCell ref="EB16:ER16"/>
    <mergeCell ref="EB20:EC20"/>
    <mergeCell ref="EB21:EB22"/>
    <mergeCell ref="EB17:EC18"/>
    <mergeCell ref="ED20:EF20"/>
    <mergeCell ref="ED21:ED22"/>
    <mergeCell ref="EE21:EF21"/>
    <mergeCell ref="ED17:EF18"/>
    <mergeCell ref="ER17:ER22"/>
    <mergeCell ref="DK16:EA16"/>
    <mergeCell ref="DK20:DL20"/>
    <mergeCell ref="DK21:DK22"/>
    <mergeCell ref="DK19:DL19"/>
    <mergeCell ref="DK17:DL18"/>
    <mergeCell ref="DM20:DO20"/>
    <mergeCell ref="DM21:DM22"/>
    <mergeCell ref="DN21:DO21"/>
    <mergeCell ref="DX20:DZ20"/>
    <mergeCell ref="DX21:DX22"/>
    <mergeCell ref="DY21:DZ21"/>
    <mergeCell ref="DX19:DZ19"/>
    <mergeCell ref="DX17:DZ18"/>
    <mergeCell ref="EA17:EA22"/>
    <mergeCell ref="DS20:DT20"/>
    <mergeCell ref="DS21:DS22"/>
    <mergeCell ref="DS19:DT19"/>
    <mergeCell ref="DS17:DT18"/>
    <mergeCell ref="DU20:DW20"/>
    <mergeCell ref="DU21:DU22"/>
    <mergeCell ref="DV21:DW21"/>
    <mergeCell ref="DU19:DW19"/>
    <mergeCell ref="DU17:DW18"/>
    <mergeCell ref="DB17:DC18"/>
    <mergeCell ref="DD20:DF20"/>
    <mergeCell ref="DD21:DD22"/>
    <mergeCell ref="DE21:DF21"/>
    <mergeCell ref="DD19:DF19"/>
    <mergeCell ref="DD17:DF18"/>
    <mergeCell ref="DM19:DO19"/>
    <mergeCell ref="DM17:DO18"/>
    <mergeCell ref="DP20:DR20"/>
    <mergeCell ref="DP21:DP22"/>
    <mergeCell ref="DQ21:DR21"/>
    <mergeCell ref="DP19:DR19"/>
    <mergeCell ref="DP17:DR18"/>
    <mergeCell ref="CV19:CX19"/>
    <mergeCell ref="CV17:CX18"/>
    <mergeCell ref="CY20:DA20"/>
    <mergeCell ref="CY21:CY22"/>
    <mergeCell ref="CZ21:DA21"/>
    <mergeCell ref="CY19:DA19"/>
    <mergeCell ref="CY17:DA18"/>
    <mergeCell ref="CT16:DJ16"/>
    <mergeCell ref="CT20:CU20"/>
    <mergeCell ref="CT21:CT22"/>
    <mergeCell ref="CT19:CU19"/>
    <mergeCell ref="CT17:CU18"/>
    <mergeCell ref="CV20:CX20"/>
    <mergeCell ref="CV21:CV22"/>
    <mergeCell ref="CW21:CX21"/>
    <mergeCell ref="DG20:DI20"/>
    <mergeCell ref="DG21:DG22"/>
    <mergeCell ref="DH21:DI21"/>
    <mergeCell ref="DG19:DI19"/>
    <mergeCell ref="DG17:DI18"/>
    <mergeCell ref="DJ17:DJ22"/>
    <mergeCell ref="DB20:DC20"/>
    <mergeCell ref="DB21:DB22"/>
    <mergeCell ref="DB19:DC19"/>
    <mergeCell ref="CC16:CS16"/>
    <mergeCell ref="CC20:CD20"/>
    <mergeCell ref="CC21:CC22"/>
    <mergeCell ref="CC19:CD19"/>
    <mergeCell ref="CC17:CD18"/>
    <mergeCell ref="CE20:CG20"/>
    <mergeCell ref="CE21:CE22"/>
    <mergeCell ref="CF21:CG21"/>
    <mergeCell ref="CP20:CR20"/>
    <mergeCell ref="CP21:CP22"/>
    <mergeCell ref="CQ21:CR21"/>
    <mergeCell ref="CP19:CR19"/>
    <mergeCell ref="CP17:CR18"/>
    <mergeCell ref="CS17:CS22"/>
    <mergeCell ref="CK20:CL20"/>
    <mergeCell ref="CK21:CK22"/>
    <mergeCell ref="CK19:CL19"/>
    <mergeCell ref="CK17:CL18"/>
    <mergeCell ref="CM20:CO20"/>
    <mergeCell ref="CM21:CM22"/>
    <mergeCell ref="CN21:CO21"/>
    <mergeCell ref="CM19:CO19"/>
    <mergeCell ref="CM17:CO18"/>
    <mergeCell ref="BT17:BU18"/>
    <mergeCell ref="BV20:BX20"/>
    <mergeCell ref="BV21:BV22"/>
    <mergeCell ref="BW21:BX21"/>
    <mergeCell ref="BV19:BX19"/>
    <mergeCell ref="BV17:BX18"/>
    <mergeCell ref="CE19:CG19"/>
    <mergeCell ref="CE17:CG18"/>
    <mergeCell ref="CH20:CJ20"/>
    <mergeCell ref="CH21:CH22"/>
    <mergeCell ref="CI21:CJ21"/>
    <mergeCell ref="CH19:CJ19"/>
    <mergeCell ref="CH17:CJ18"/>
    <mergeCell ref="BN19:BP19"/>
    <mergeCell ref="BN17:BP18"/>
    <mergeCell ref="BQ20:BS20"/>
    <mergeCell ref="BQ21:BQ22"/>
    <mergeCell ref="BR21:BS21"/>
    <mergeCell ref="BQ19:BS19"/>
    <mergeCell ref="BQ17:BS18"/>
    <mergeCell ref="BL16:CB16"/>
    <mergeCell ref="BL20:BM20"/>
    <mergeCell ref="BL21:BL22"/>
    <mergeCell ref="BL19:BM19"/>
    <mergeCell ref="BL17:BM18"/>
    <mergeCell ref="BN20:BP20"/>
    <mergeCell ref="BN21:BN22"/>
    <mergeCell ref="BO21:BP21"/>
    <mergeCell ref="BY20:CA20"/>
    <mergeCell ref="BY21:BY22"/>
    <mergeCell ref="BZ21:CA21"/>
    <mergeCell ref="BY19:CA19"/>
    <mergeCell ref="BY17:CA18"/>
    <mergeCell ref="CB17:CB22"/>
    <mergeCell ref="BT20:BU20"/>
    <mergeCell ref="BT21:BT22"/>
    <mergeCell ref="BT19:BU19"/>
    <mergeCell ref="BH20:BJ20"/>
    <mergeCell ref="BH21:BH22"/>
    <mergeCell ref="BI21:BJ21"/>
    <mergeCell ref="BH19:BJ19"/>
    <mergeCell ref="BE17:BJ18"/>
    <mergeCell ref="BK17:BK22"/>
    <mergeCell ref="BB20:BD20"/>
    <mergeCell ref="BB21:BB22"/>
    <mergeCell ref="BC21:BD21"/>
    <mergeCell ref="BB19:BD19"/>
    <mergeCell ref="AY17:BD18"/>
    <mergeCell ref="BE20:BG20"/>
    <mergeCell ref="BE21:BE22"/>
    <mergeCell ref="BF21:BG21"/>
    <mergeCell ref="BE19:BG19"/>
    <mergeCell ref="AW20:AX20"/>
    <mergeCell ref="AW21:AW22"/>
    <mergeCell ref="AW19:AX19"/>
    <mergeCell ref="AU17:AX18"/>
    <mergeCell ref="AY20:BA20"/>
    <mergeCell ref="AY21:AY22"/>
    <mergeCell ref="AZ21:BA21"/>
    <mergeCell ref="AY19:BA19"/>
    <mergeCell ref="AR20:AT20"/>
    <mergeCell ref="AR21:AR22"/>
    <mergeCell ref="AS21:AT21"/>
    <mergeCell ref="AR19:AT19"/>
    <mergeCell ref="AO17:AT18"/>
    <mergeCell ref="AU20:AV20"/>
    <mergeCell ref="AU21:AU22"/>
    <mergeCell ref="AU19:AV19"/>
    <mergeCell ref="AG21:AG22"/>
    <mergeCell ref="AG19:AH19"/>
    <mergeCell ref="AE17:AH18"/>
    <mergeCell ref="AI20:AK20"/>
    <mergeCell ref="AI21:AI22"/>
    <mergeCell ref="AJ21:AK21"/>
    <mergeCell ref="AI19:AK19"/>
    <mergeCell ref="AA16:AA22"/>
    <mergeCell ref="AB16:AC21"/>
    <mergeCell ref="AD16:AD22"/>
    <mergeCell ref="AE16:BK16"/>
    <mergeCell ref="AE20:AF20"/>
    <mergeCell ref="AE21:AE22"/>
    <mergeCell ref="AE19:AF19"/>
    <mergeCell ref="AG20:AH20"/>
    <mergeCell ref="AL20:AN20"/>
    <mergeCell ref="AL21:AL22"/>
    <mergeCell ref="AM21:AN21"/>
    <mergeCell ref="AL19:AN19"/>
    <mergeCell ref="AI17:AN18"/>
    <mergeCell ref="AO20:AQ20"/>
    <mergeCell ref="AO21:AO22"/>
    <mergeCell ref="AP21:AQ21"/>
    <mergeCell ref="AO19:AQ19"/>
    <mergeCell ref="K16:R16"/>
    <mergeCell ref="S17:T20"/>
    <mergeCell ref="S21:S22"/>
    <mergeCell ref="S16:Z16"/>
    <mergeCell ref="I16:I22"/>
    <mergeCell ref="J16:J22"/>
    <mergeCell ref="K17:L20"/>
    <mergeCell ref="K21:K22"/>
    <mergeCell ref="M17:O20"/>
    <mergeCell ref="M21:M22"/>
    <mergeCell ref="N21:O21"/>
    <mergeCell ref="U17:W20"/>
    <mergeCell ref="U21:U22"/>
    <mergeCell ref="V21:W21"/>
    <mergeCell ref="X17:Z20"/>
    <mergeCell ref="X21:X22"/>
    <mergeCell ref="Y21:Z21"/>
    <mergeCell ref="P17:R20"/>
    <mergeCell ref="P21:P22"/>
    <mergeCell ref="Q21:R21"/>
    <mergeCell ref="B2:J2"/>
    <mergeCell ref="B3:J3"/>
    <mergeCell ref="A16:A22"/>
    <mergeCell ref="B16:B22"/>
    <mergeCell ref="C16:C22"/>
    <mergeCell ref="D16:D22"/>
    <mergeCell ref="E16:E22"/>
    <mergeCell ref="F16:F22"/>
    <mergeCell ref="G16:G22"/>
    <mergeCell ref="H16:H22"/>
  </mergeCells>
  <pageMargins left="0.19680555555555557" right="0.19680555555555557" top="0.39361111111111113" bottom="0.39361111111111113" header="0.3" footer="0.3"/>
  <pageSetup paperSize="9" scale="50" orientation="landscape" r:id="rId1"/>
  <colBreaks count="1" manualBreakCount="1">
    <brk id="46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workbookViewId="0">
      <selection sqref="A1:XFD1048576"/>
    </sheetView>
  </sheetViews>
  <sheetFormatPr defaultRowHeight="15" x14ac:dyDescent="0.25"/>
  <cols>
    <col min="1" max="1" width="4.5703125" customWidth="1"/>
    <col min="2" max="2" width="27.28515625" customWidth="1"/>
    <col min="3" max="3" width="14.5703125" customWidth="1"/>
    <col min="10" max="10" width="12.85546875" customWidth="1"/>
    <col min="13" max="13" width="11.140625" customWidth="1"/>
    <col min="33" max="34" width="12.5703125" customWidth="1"/>
  </cols>
  <sheetData>
    <row r="1" spans="1:3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x14ac:dyDescent="0.25">
      <c r="A2" s="41" t="s">
        <v>110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1:34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43" t="s">
        <v>111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4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x14ac:dyDescent="0.25">
      <c r="A6" s="47" t="s">
        <v>104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69" t="s">
        <v>106</v>
      </c>
    </row>
    <row r="7" spans="1:34" x14ac:dyDescent="0.25">
      <c r="A7" s="47" t="s">
        <v>105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69" t="s">
        <v>107</v>
      </c>
    </row>
    <row r="8" spans="1:34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15.75" thickBot="1" x14ac:dyDescent="0.3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7" t="s">
        <v>112</v>
      </c>
    </row>
    <row r="10" spans="1:34" x14ac:dyDescent="0.25">
      <c r="A10" s="44" t="s">
        <v>113</v>
      </c>
      <c r="B10" s="40" t="s">
        <v>114</v>
      </c>
      <c r="C10" s="40" t="s">
        <v>115</v>
      </c>
      <c r="D10" s="40" t="s">
        <v>5</v>
      </c>
      <c r="E10" s="40" t="s">
        <v>6</v>
      </c>
      <c r="F10" s="40" t="s">
        <v>116</v>
      </c>
      <c r="G10" s="40" t="s">
        <v>8</v>
      </c>
      <c r="H10" s="40" t="s">
        <v>117</v>
      </c>
      <c r="I10" s="40" t="s">
        <v>9</v>
      </c>
      <c r="J10" s="40" t="s">
        <v>118</v>
      </c>
      <c r="K10" s="40" t="s">
        <v>119</v>
      </c>
      <c r="L10" s="40" t="s">
        <v>120</v>
      </c>
      <c r="M10" s="40" t="s">
        <v>121</v>
      </c>
      <c r="N10" s="40" t="s">
        <v>122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 t="s">
        <v>47</v>
      </c>
      <c r="AD10" s="40" t="s">
        <v>123</v>
      </c>
      <c r="AE10" s="40" t="s">
        <v>49</v>
      </c>
      <c r="AF10" s="40" t="s">
        <v>124</v>
      </c>
      <c r="AG10" s="40" t="s">
        <v>51</v>
      </c>
      <c r="AH10" s="34" t="s">
        <v>125</v>
      </c>
    </row>
    <row r="11" spans="1:34" ht="90" x14ac:dyDescent="0.25">
      <c r="A11" s="4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8" t="s">
        <v>126</v>
      </c>
      <c r="O11" s="48" t="s">
        <v>127</v>
      </c>
      <c r="P11" s="48" t="s">
        <v>128</v>
      </c>
      <c r="Q11" s="48" t="s">
        <v>129</v>
      </c>
      <c r="R11" s="48" t="s">
        <v>130</v>
      </c>
      <c r="S11" s="48" t="s">
        <v>131</v>
      </c>
      <c r="T11" s="48" t="s">
        <v>132</v>
      </c>
      <c r="U11" s="39" t="s">
        <v>37</v>
      </c>
      <c r="V11" s="39"/>
      <c r="W11" s="39"/>
      <c r="X11" s="39"/>
      <c r="Y11" s="39"/>
      <c r="Z11" s="39"/>
      <c r="AA11" s="39"/>
      <c r="AB11" s="39" t="s">
        <v>42</v>
      </c>
      <c r="AC11" s="39"/>
      <c r="AD11" s="39"/>
      <c r="AE11" s="39"/>
      <c r="AF11" s="39"/>
      <c r="AG11" s="39"/>
      <c r="AH11" s="35"/>
    </row>
    <row r="12" spans="1:34" ht="33.75" x14ac:dyDescent="0.25">
      <c r="A12" s="45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9" t="s">
        <v>133</v>
      </c>
      <c r="O12" s="49" t="s">
        <v>30</v>
      </c>
      <c r="P12" s="49" t="s">
        <v>30</v>
      </c>
      <c r="Q12" s="49" t="s">
        <v>33</v>
      </c>
      <c r="R12" s="49" t="s">
        <v>44</v>
      </c>
      <c r="S12" s="49" t="s">
        <v>33</v>
      </c>
      <c r="T12" s="49" t="s">
        <v>44</v>
      </c>
      <c r="U12" s="49" t="s">
        <v>134</v>
      </c>
      <c r="V12" s="49" t="s">
        <v>135</v>
      </c>
      <c r="W12" s="49" t="s">
        <v>136</v>
      </c>
      <c r="X12" s="49" t="s">
        <v>137</v>
      </c>
      <c r="Y12" s="49" t="s">
        <v>38</v>
      </c>
      <c r="Z12" s="49" t="s">
        <v>138</v>
      </c>
      <c r="AA12" s="49" t="s">
        <v>139</v>
      </c>
      <c r="AB12" s="39"/>
      <c r="AC12" s="39"/>
      <c r="AD12" s="39"/>
      <c r="AE12" s="39"/>
      <c r="AF12" s="39"/>
      <c r="AG12" s="39"/>
      <c r="AH12" s="35"/>
    </row>
    <row r="13" spans="1:34" x14ac:dyDescent="0.25">
      <c r="A13" s="36" t="s">
        <v>140</v>
      </c>
      <c r="B13" s="37"/>
      <c r="C13" s="37"/>
      <c r="D13" s="37"/>
      <c r="E13" s="51"/>
      <c r="F13" s="51">
        <v>24.25</v>
      </c>
      <c r="G13" s="51"/>
      <c r="H13" s="51"/>
      <c r="I13" s="51"/>
      <c r="J13" s="51">
        <v>2046949.1680000001</v>
      </c>
      <c r="K13" s="51"/>
      <c r="L13" s="51">
        <v>246312.155</v>
      </c>
      <c r="M13" s="51">
        <v>2293261.3229999999</v>
      </c>
      <c r="N13" s="51">
        <v>2654.55</v>
      </c>
      <c r="O13" s="51">
        <v>183171.91200000001</v>
      </c>
      <c r="P13" s="51">
        <v>183171.91200000001</v>
      </c>
      <c r="Q13" s="51">
        <v>15927.3</v>
      </c>
      <c r="R13" s="51">
        <v>10618.2</v>
      </c>
      <c r="S13" s="51">
        <v>5309.1</v>
      </c>
      <c r="T13" s="51">
        <v>3539.4</v>
      </c>
      <c r="U13" s="51">
        <v>3406.6729999999998</v>
      </c>
      <c r="V13" s="51">
        <v>49400.91</v>
      </c>
      <c r="W13" s="51">
        <v>3547.636</v>
      </c>
      <c r="X13" s="51">
        <v>3608.8020000000001</v>
      </c>
      <c r="Y13" s="51">
        <v>155110.40100000001</v>
      </c>
      <c r="Z13" s="51">
        <v>7095.2719999999999</v>
      </c>
      <c r="AA13" s="51">
        <v>7156.4390000000003</v>
      </c>
      <c r="AB13" s="51">
        <v>229326.133</v>
      </c>
      <c r="AC13" s="51">
        <v>633718.50699999998</v>
      </c>
      <c r="AD13" s="52">
        <v>2926978</v>
      </c>
      <c r="AE13" s="56"/>
      <c r="AF13" s="52">
        <v>35123736</v>
      </c>
      <c r="AG13" s="51">
        <v>1346383.3370000001</v>
      </c>
      <c r="AH13" s="59">
        <v>36470120</v>
      </c>
    </row>
    <row r="14" spans="1:34" x14ac:dyDescent="0.25">
      <c r="A14" s="60"/>
      <c r="B14" s="38" t="s">
        <v>141</v>
      </c>
      <c r="C14" s="38"/>
      <c r="D14" s="53"/>
      <c r="E14" s="53"/>
      <c r="F14" s="53">
        <v>2</v>
      </c>
      <c r="G14" s="53"/>
      <c r="H14" s="53"/>
      <c r="I14" s="53"/>
      <c r="J14" s="53">
        <v>347170.89899999998</v>
      </c>
      <c r="K14" s="53"/>
      <c r="L14" s="53">
        <v>86792.724000000002</v>
      </c>
      <c r="M14" s="53">
        <v>433963.62300000002</v>
      </c>
      <c r="N14" s="53"/>
      <c r="O14" s="53"/>
      <c r="P14" s="53"/>
      <c r="Q14" s="53"/>
      <c r="R14" s="53"/>
      <c r="S14" s="53"/>
      <c r="T14" s="53"/>
      <c r="U14" s="53"/>
      <c r="V14" s="53">
        <v>21756.25</v>
      </c>
      <c r="W14" s="53"/>
      <c r="X14" s="53"/>
      <c r="Y14" s="53">
        <v>21640.113000000001</v>
      </c>
      <c r="Z14" s="53"/>
      <c r="AA14" s="53"/>
      <c r="AB14" s="53">
        <v>43396.362999999998</v>
      </c>
      <c r="AC14" s="53">
        <v>43396.362999999998</v>
      </c>
      <c r="AD14" s="54">
        <v>477359</v>
      </c>
      <c r="AE14" s="57"/>
      <c r="AF14" s="54">
        <v>5728308</v>
      </c>
      <c r="AG14" s="53">
        <v>433963.62199999997</v>
      </c>
      <c r="AH14" s="61">
        <v>6162271</v>
      </c>
    </row>
    <row r="15" spans="1:34" ht="22.5" x14ac:dyDescent="0.25">
      <c r="A15" s="62">
        <v>1</v>
      </c>
      <c r="B15" s="50" t="s">
        <v>82</v>
      </c>
      <c r="C15" s="50" t="s">
        <v>142</v>
      </c>
      <c r="D15" s="50" t="s">
        <v>67</v>
      </c>
      <c r="E15" s="50"/>
      <c r="F15" s="50">
        <v>1</v>
      </c>
      <c r="G15" s="50" t="s">
        <v>143</v>
      </c>
      <c r="H15" s="50" t="s">
        <v>144</v>
      </c>
      <c r="I15" s="50">
        <v>5.59</v>
      </c>
      <c r="J15" s="50">
        <v>173120.9025</v>
      </c>
      <c r="K15" s="50">
        <v>1.75</v>
      </c>
      <c r="L15" s="50">
        <v>43280.226000000002</v>
      </c>
      <c r="M15" s="50">
        <v>216401.12849999999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>
        <v>21640.113000000001</v>
      </c>
      <c r="Z15" s="50"/>
      <c r="AA15" s="50"/>
      <c r="AB15" s="50">
        <v>21640.113000000001</v>
      </c>
      <c r="AC15" s="50">
        <v>21640.113000000001</v>
      </c>
      <c r="AD15" s="55">
        <v>238041</v>
      </c>
      <c r="AE15" s="58">
        <v>12</v>
      </c>
      <c r="AF15" s="55">
        <v>2856492</v>
      </c>
      <c r="AG15" s="50">
        <v>216401.128</v>
      </c>
      <c r="AH15" s="63">
        <v>3072893</v>
      </c>
    </row>
    <row r="16" spans="1:34" ht="45" x14ac:dyDescent="0.25">
      <c r="A16" s="62">
        <v>2</v>
      </c>
      <c r="B16" s="50" t="s">
        <v>72</v>
      </c>
      <c r="C16" s="50" t="s">
        <v>145</v>
      </c>
      <c r="D16" s="50" t="s">
        <v>67</v>
      </c>
      <c r="E16" s="50"/>
      <c r="F16" s="50">
        <v>0.5</v>
      </c>
      <c r="G16" s="50" t="s">
        <v>146</v>
      </c>
      <c r="H16" s="50" t="s">
        <v>147</v>
      </c>
      <c r="I16" s="50">
        <v>5.62</v>
      </c>
      <c r="J16" s="50">
        <v>87024.997500000012</v>
      </c>
      <c r="K16" s="50">
        <v>1.75</v>
      </c>
      <c r="L16" s="50">
        <v>21756.249</v>
      </c>
      <c r="M16" s="50">
        <v>108781.24650000001</v>
      </c>
      <c r="N16" s="50"/>
      <c r="O16" s="50"/>
      <c r="P16" s="50"/>
      <c r="Q16" s="50"/>
      <c r="R16" s="50"/>
      <c r="S16" s="50"/>
      <c r="T16" s="50"/>
      <c r="U16" s="50"/>
      <c r="V16" s="50">
        <v>10878.125</v>
      </c>
      <c r="W16" s="50"/>
      <c r="X16" s="50"/>
      <c r="Y16" s="50"/>
      <c r="Z16" s="50"/>
      <c r="AA16" s="50"/>
      <c r="AB16" s="50">
        <v>10878.125</v>
      </c>
      <c r="AC16" s="50">
        <v>10878.125</v>
      </c>
      <c r="AD16" s="55">
        <v>119659</v>
      </c>
      <c r="AE16" s="58">
        <v>12</v>
      </c>
      <c r="AF16" s="55">
        <v>1435908</v>
      </c>
      <c r="AG16" s="50">
        <v>108781.247</v>
      </c>
      <c r="AH16" s="63">
        <v>1544689</v>
      </c>
    </row>
    <row r="17" spans="1:34" ht="33.75" x14ac:dyDescent="0.25">
      <c r="A17" s="62">
        <v>3</v>
      </c>
      <c r="B17" s="50" t="s">
        <v>80</v>
      </c>
      <c r="C17" s="50" t="s">
        <v>148</v>
      </c>
      <c r="D17" s="50" t="s">
        <v>67</v>
      </c>
      <c r="E17" s="50"/>
      <c r="F17" s="50">
        <v>0.5</v>
      </c>
      <c r="G17" s="50" t="s">
        <v>149</v>
      </c>
      <c r="H17" s="50" t="s">
        <v>147</v>
      </c>
      <c r="I17" s="50">
        <v>5.62</v>
      </c>
      <c r="J17" s="50">
        <v>87024.997500000012</v>
      </c>
      <c r="K17" s="50">
        <v>1.75</v>
      </c>
      <c r="L17" s="50">
        <v>21756.249</v>
      </c>
      <c r="M17" s="50">
        <v>108781.24650000001</v>
      </c>
      <c r="N17" s="50"/>
      <c r="O17" s="50"/>
      <c r="P17" s="50"/>
      <c r="Q17" s="50"/>
      <c r="R17" s="50"/>
      <c r="S17" s="50"/>
      <c r="T17" s="50"/>
      <c r="U17" s="50"/>
      <c r="V17" s="50">
        <v>10878.125</v>
      </c>
      <c r="W17" s="50"/>
      <c r="X17" s="50"/>
      <c r="Y17" s="50"/>
      <c r="Z17" s="50"/>
      <c r="AA17" s="50"/>
      <c r="AB17" s="50">
        <v>10878.125</v>
      </c>
      <c r="AC17" s="50">
        <v>10878.125</v>
      </c>
      <c r="AD17" s="55">
        <v>119659</v>
      </c>
      <c r="AE17" s="58">
        <v>12</v>
      </c>
      <c r="AF17" s="55">
        <v>1435908</v>
      </c>
      <c r="AG17" s="50">
        <v>108781.247</v>
      </c>
      <c r="AH17" s="63">
        <v>1544689</v>
      </c>
    </row>
    <row r="18" spans="1:34" x14ac:dyDescent="0.25">
      <c r="A18" s="60"/>
      <c r="B18" s="38" t="s">
        <v>150</v>
      </c>
      <c r="C18" s="38"/>
      <c r="D18" s="53"/>
      <c r="E18" s="53"/>
      <c r="F18" s="53">
        <v>4.75</v>
      </c>
      <c r="G18" s="53"/>
      <c r="H18" s="53"/>
      <c r="I18" s="53"/>
      <c r="J18" s="53">
        <v>598025.87399999995</v>
      </c>
      <c r="K18" s="53"/>
      <c r="L18" s="53">
        <v>149506.46799999999</v>
      </c>
      <c r="M18" s="53">
        <v>747532.34199999995</v>
      </c>
      <c r="N18" s="53"/>
      <c r="O18" s="53"/>
      <c r="P18" s="53"/>
      <c r="Q18" s="53"/>
      <c r="R18" s="53"/>
      <c r="S18" s="53"/>
      <c r="T18" s="53"/>
      <c r="U18" s="53">
        <v>3406.6729999999998</v>
      </c>
      <c r="V18" s="53">
        <v>6813.3450000000003</v>
      </c>
      <c r="W18" s="53"/>
      <c r="X18" s="53"/>
      <c r="Y18" s="53">
        <v>64533.216999999997</v>
      </c>
      <c r="Z18" s="53"/>
      <c r="AA18" s="53"/>
      <c r="AB18" s="53">
        <v>74753.235000000001</v>
      </c>
      <c r="AC18" s="53">
        <v>74753.235000000001</v>
      </c>
      <c r="AD18" s="54">
        <v>822287</v>
      </c>
      <c r="AE18" s="57"/>
      <c r="AF18" s="54">
        <v>9867444</v>
      </c>
      <c r="AG18" s="53">
        <v>747532.34100000001</v>
      </c>
      <c r="AH18" s="61">
        <v>10614977</v>
      </c>
    </row>
    <row r="19" spans="1:34" ht="22.5" x14ac:dyDescent="0.25">
      <c r="A19" s="62">
        <v>4</v>
      </c>
      <c r="B19" s="50" t="s">
        <v>65</v>
      </c>
      <c r="C19" s="50" t="s">
        <v>151</v>
      </c>
      <c r="D19" s="50" t="s">
        <v>67</v>
      </c>
      <c r="E19" s="50"/>
      <c r="F19" s="50">
        <v>0.5</v>
      </c>
      <c r="G19" s="50"/>
      <c r="H19" s="50" t="s">
        <v>152</v>
      </c>
      <c r="I19" s="50">
        <v>3.52</v>
      </c>
      <c r="J19" s="50">
        <v>54506.76</v>
      </c>
      <c r="K19" s="50">
        <v>1.75</v>
      </c>
      <c r="L19" s="50">
        <v>13626.69</v>
      </c>
      <c r="M19" s="50">
        <v>68133.45</v>
      </c>
      <c r="N19" s="50"/>
      <c r="O19" s="50"/>
      <c r="P19" s="50"/>
      <c r="Q19" s="50"/>
      <c r="R19" s="50"/>
      <c r="S19" s="50"/>
      <c r="T19" s="50"/>
      <c r="U19" s="50"/>
      <c r="V19" s="50">
        <v>6813.3450000000003</v>
      </c>
      <c r="W19" s="50"/>
      <c r="X19" s="50"/>
      <c r="Y19" s="50"/>
      <c r="Z19" s="50"/>
      <c r="AA19" s="50"/>
      <c r="AB19" s="50">
        <v>6813.3450000000003</v>
      </c>
      <c r="AC19" s="50">
        <v>6813.3450000000003</v>
      </c>
      <c r="AD19" s="55">
        <v>74947</v>
      </c>
      <c r="AE19" s="58">
        <v>12</v>
      </c>
      <c r="AF19" s="55">
        <v>899364</v>
      </c>
      <c r="AG19" s="50">
        <v>68133.45</v>
      </c>
      <c r="AH19" s="63">
        <v>967497</v>
      </c>
    </row>
    <row r="20" spans="1:34" ht="22.5" x14ac:dyDescent="0.25">
      <c r="A20" s="62">
        <v>5</v>
      </c>
      <c r="B20" s="50" t="s">
        <v>65</v>
      </c>
      <c r="C20" s="50" t="s">
        <v>153</v>
      </c>
      <c r="D20" s="50" t="s">
        <v>67</v>
      </c>
      <c r="E20" s="50"/>
      <c r="F20" s="50">
        <v>0.25</v>
      </c>
      <c r="G20" s="50"/>
      <c r="H20" s="50" t="s">
        <v>152</v>
      </c>
      <c r="I20" s="50">
        <v>3.52</v>
      </c>
      <c r="J20" s="50">
        <v>27253.38</v>
      </c>
      <c r="K20" s="50">
        <v>1.75</v>
      </c>
      <c r="L20" s="50">
        <v>6813.3450000000003</v>
      </c>
      <c r="M20" s="50">
        <v>34066.724999999999</v>
      </c>
      <c r="N20" s="50"/>
      <c r="O20" s="50"/>
      <c r="P20" s="50"/>
      <c r="Q20" s="50"/>
      <c r="R20" s="50"/>
      <c r="S20" s="50"/>
      <c r="T20" s="50"/>
      <c r="U20" s="50">
        <v>3406.6729999999998</v>
      </c>
      <c r="V20" s="50"/>
      <c r="W20" s="50"/>
      <c r="X20" s="50"/>
      <c r="Y20" s="50"/>
      <c r="Z20" s="50"/>
      <c r="AA20" s="50"/>
      <c r="AB20" s="50">
        <v>3406.6729999999998</v>
      </c>
      <c r="AC20" s="50">
        <v>3406.6729999999998</v>
      </c>
      <c r="AD20" s="55">
        <v>37473</v>
      </c>
      <c r="AE20" s="58">
        <v>12</v>
      </c>
      <c r="AF20" s="55">
        <v>449676</v>
      </c>
      <c r="AG20" s="50">
        <v>34066.724999999999</v>
      </c>
      <c r="AH20" s="63">
        <v>483743</v>
      </c>
    </row>
    <row r="21" spans="1:34" ht="22.5" x14ac:dyDescent="0.25">
      <c r="A21" s="62">
        <v>6</v>
      </c>
      <c r="B21" s="50" t="s">
        <v>154</v>
      </c>
      <c r="C21" s="50" t="s">
        <v>153</v>
      </c>
      <c r="D21" s="50" t="s">
        <v>85</v>
      </c>
      <c r="E21" s="50"/>
      <c r="F21" s="50">
        <v>1</v>
      </c>
      <c r="G21" s="50" t="s">
        <v>155</v>
      </c>
      <c r="H21" s="50" t="s">
        <v>156</v>
      </c>
      <c r="I21" s="50">
        <v>3.57</v>
      </c>
      <c r="J21" s="50">
        <v>110562.00750000001</v>
      </c>
      <c r="K21" s="50">
        <v>1.75</v>
      </c>
      <c r="L21" s="50">
        <v>27640.502</v>
      </c>
      <c r="M21" s="50">
        <v>138202.50950000001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>
        <v>13820.251</v>
      </c>
      <c r="Z21" s="50"/>
      <c r="AA21" s="50"/>
      <c r="AB21" s="50">
        <v>13820.251</v>
      </c>
      <c r="AC21" s="50">
        <v>13820.251</v>
      </c>
      <c r="AD21" s="55">
        <v>152023</v>
      </c>
      <c r="AE21" s="58">
        <v>12</v>
      </c>
      <c r="AF21" s="55">
        <v>1824276</v>
      </c>
      <c r="AG21" s="50">
        <v>138202.50899999999</v>
      </c>
      <c r="AH21" s="63">
        <v>1962479</v>
      </c>
    </row>
    <row r="22" spans="1:34" ht="22.5" x14ac:dyDescent="0.25">
      <c r="A22" s="62">
        <v>7</v>
      </c>
      <c r="B22" s="50" t="s">
        <v>100</v>
      </c>
      <c r="C22" s="50" t="s">
        <v>157</v>
      </c>
      <c r="D22" s="50" t="s">
        <v>67</v>
      </c>
      <c r="E22" s="50"/>
      <c r="F22" s="50">
        <v>1</v>
      </c>
      <c r="G22" s="50"/>
      <c r="H22" s="50" t="s">
        <v>158</v>
      </c>
      <c r="I22" s="50">
        <v>4.7300000000000004</v>
      </c>
      <c r="J22" s="50">
        <v>146486.91750000001</v>
      </c>
      <c r="K22" s="50">
        <v>1.75</v>
      </c>
      <c r="L22" s="50">
        <v>36621.728999999999</v>
      </c>
      <c r="M22" s="50">
        <v>183108.6465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>
        <v>18310.865000000002</v>
      </c>
      <c r="Z22" s="50"/>
      <c r="AA22" s="50"/>
      <c r="AB22" s="50">
        <v>18310.865000000002</v>
      </c>
      <c r="AC22" s="50">
        <v>18310.865000000002</v>
      </c>
      <c r="AD22" s="55">
        <v>201420</v>
      </c>
      <c r="AE22" s="58">
        <v>12</v>
      </c>
      <c r="AF22" s="55">
        <v>2417040</v>
      </c>
      <c r="AG22" s="50">
        <v>183108.647</v>
      </c>
      <c r="AH22" s="63">
        <v>2600149</v>
      </c>
    </row>
    <row r="23" spans="1:34" ht="22.5" x14ac:dyDescent="0.25">
      <c r="A23" s="62">
        <v>8</v>
      </c>
      <c r="B23" s="50" t="s">
        <v>98</v>
      </c>
      <c r="C23" s="50" t="s">
        <v>159</v>
      </c>
      <c r="D23" s="50" t="s">
        <v>67</v>
      </c>
      <c r="E23" s="50"/>
      <c r="F23" s="50">
        <v>1</v>
      </c>
      <c r="G23" s="50" t="s">
        <v>160</v>
      </c>
      <c r="H23" s="50" t="s">
        <v>152</v>
      </c>
      <c r="I23" s="50">
        <v>3.64</v>
      </c>
      <c r="J23" s="50">
        <v>112729.89</v>
      </c>
      <c r="K23" s="50">
        <v>1.75</v>
      </c>
      <c r="L23" s="50">
        <v>28182.473000000002</v>
      </c>
      <c r="M23" s="50">
        <v>140912.36300000001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>
        <v>14091.236000000001</v>
      </c>
      <c r="Z23" s="50"/>
      <c r="AA23" s="50"/>
      <c r="AB23" s="50">
        <v>14091.236000000001</v>
      </c>
      <c r="AC23" s="50">
        <v>14091.236000000001</v>
      </c>
      <c r="AD23" s="55">
        <v>155004</v>
      </c>
      <c r="AE23" s="58">
        <v>12</v>
      </c>
      <c r="AF23" s="55">
        <v>1860048</v>
      </c>
      <c r="AG23" s="50">
        <v>140912.36300000001</v>
      </c>
      <c r="AH23" s="63">
        <v>2000960</v>
      </c>
    </row>
    <row r="24" spans="1:34" ht="22.5" x14ac:dyDescent="0.25">
      <c r="A24" s="62">
        <v>9</v>
      </c>
      <c r="B24" s="50" t="s">
        <v>100</v>
      </c>
      <c r="C24" s="50" t="s">
        <v>101</v>
      </c>
      <c r="D24" s="50" t="s">
        <v>67</v>
      </c>
      <c r="E24" s="50"/>
      <c r="F24" s="50">
        <v>1</v>
      </c>
      <c r="G24" s="50" t="s">
        <v>161</v>
      </c>
      <c r="H24" s="50" t="s">
        <v>158</v>
      </c>
      <c r="I24" s="50">
        <v>4.7300000000000004</v>
      </c>
      <c r="J24" s="50">
        <v>146486.91750000001</v>
      </c>
      <c r="K24" s="50">
        <v>1.75</v>
      </c>
      <c r="L24" s="50">
        <v>36621.728999999999</v>
      </c>
      <c r="M24" s="50">
        <v>183108.6465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>
        <v>18310.865000000002</v>
      </c>
      <c r="Z24" s="50"/>
      <c r="AA24" s="50"/>
      <c r="AB24" s="50">
        <v>18310.865000000002</v>
      </c>
      <c r="AC24" s="50">
        <v>18310.865000000002</v>
      </c>
      <c r="AD24" s="55">
        <v>201420</v>
      </c>
      <c r="AE24" s="58">
        <v>12</v>
      </c>
      <c r="AF24" s="55">
        <v>2417040</v>
      </c>
      <c r="AG24" s="50">
        <v>183108.647</v>
      </c>
      <c r="AH24" s="63">
        <v>2600149</v>
      </c>
    </row>
    <row r="25" spans="1:34" x14ac:dyDescent="0.25">
      <c r="A25" s="60"/>
      <c r="B25" s="38" t="s">
        <v>162</v>
      </c>
      <c r="C25" s="38"/>
      <c r="D25" s="53"/>
      <c r="E25" s="53"/>
      <c r="F25" s="53">
        <v>1.5</v>
      </c>
      <c r="G25" s="53"/>
      <c r="H25" s="53"/>
      <c r="I25" s="53"/>
      <c r="J25" s="53">
        <v>119502.53200000001</v>
      </c>
      <c r="K25" s="53"/>
      <c r="L25" s="53">
        <v>10012.963</v>
      </c>
      <c r="M25" s="53">
        <v>129515.495</v>
      </c>
      <c r="N25" s="53">
        <v>2654.55</v>
      </c>
      <c r="O25" s="53"/>
      <c r="P25" s="53"/>
      <c r="Q25" s="53"/>
      <c r="R25" s="53"/>
      <c r="S25" s="53"/>
      <c r="T25" s="53"/>
      <c r="U25" s="53">
        <v>0</v>
      </c>
      <c r="V25" s="53">
        <v>5006.4809999999998</v>
      </c>
      <c r="W25" s="53"/>
      <c r="X25" s="53"/>
      <c r="Y25" s="53">
        <v>7945.0680000000002</v>
      </c>
      <c r="Z25" s="53"/>
      <c r="AA25" s="53"/>
      <c r="AB25" s="53">
        <v>12951.549000000001</v>
      </c>
      <c r="AC25" s="53">
        <v>15606.099</v>
      </c>
      <c r="AD25" s="54">
        <v>145122</v>
      </c>
      <c r="AE25" s="57"/>
      <c r="AF25" s="54">
        <v>1741464</v>
      </c>
      <c r="AG25" s="53">
        <v>129515.495</v>
      </c>
      <c r="AH25" s="61">
        <v>1870980</v>
      </c>
    </row>
    <row r="26" spans="1:34" ht="22.5" x14ac:dyDescent="0.25">
      <c r="A26" s="62">
        <v>10</v>
      </c>
      <c r="B26" s="50" t="s">
        <v>96</v>
      </c>
      <c r="C26" s="50" t="s">
        <v>163</v>
      </c>
      <c r="D26" s="50" t="s">
        <v>85</v>
      </c>
      <c r="E26" s="50"/>
      <c r="F26" s="50">
        <v>0.5</v>
      </c>
      <c r="G26" s="50" t="s">
        <v>164</v>
      </c>
      <c r="H26" s="50" t="s">
        <v>165</v>
      </c>
      <c r="I26" s="50">
        <v>3.68</v>
      </c>
      <c r="J26" s="50">
        <v>40051.850400000003</v>
      </c>
      <c r="K26" s="50">
        <v>1.23</v>
      </c>
      <c r="L26" s="50">
        <v>10012.963</v>
      </c>
      <c r="M26" s="50">
        <v>50064.813399999999</v>
      </c>
      <c r="N26" s="50">
        <v>2654.55</v>
      </c>
      <c r="O26" s="50"/>
      <c r="P26" s="50"/>
      <c r="Q26" s="50"/>
      <c r="R26" s="50"/>
      <c r="S26" s="50"/>
      <c r="T26" s="50"/>
      <c r="U26" s="50"/>
      <c r="V26" s="50">
        <v>5006.4809999999998</v>
      </c>
      <c r="W26" s="50"/>
      <c r="X26" s="50"/>
      <c r="Y26" s="50"/>
      <c r="Z26" s="50"/>
      <c r="AA26" s="50"/>
      <c r="AB26" s="50">
        <v>5006.4809999999998</v>
      </c>
      <c r="AC26" s="50">
        <v>7661.0309999999999</v>
      </c>
      <c r="AD26" s="55">
        <v>57726</v>
      </c>
      <c r="AE26" s="58">
        <v>12</v>
      </c>
      <c r="AF26" s="55">
        <v>692712</v>
      </c>
      <c r="AG26" s="50">
        <v>50064.813000000002</v>
      </c>
      <c r="AH26" s="63">
        <v>742777</v>
      </c>
    </row>
    <row r="27" spans="1:34" ht="33.75" x14ac:dyDescent="0.25">
      <c r="A27" s="62">
        <v>11</v>
      </c>
      <c r="B27" s="50" t="s">
        <v>166</v>
      </c>
      <c r="C27" s="50" t="s">
        <v>167</v>
      </c>
      <c r="D27" s="50" t="s">
        <v>85</v>
      </c>
      <c r="E27" s="50"/>
      <c r="F27" s="50">
        <v>1</v>
      </c>
      <c r="G27" s="50" t="s">
        <v>168</v>
      </c>
      <c r="H27" s="50" t="s">
        <v>165</v>
      </c>
      <c r="I27" s="50">
        <v>3.65</v>
      </c>
      <c r="J27" s="50">
        <v>79450.681499999992</v>
      </c>
      <c r="K27" s="50">
        <v>1.23</v>
      </c>
      <c r="L27" s="50"/>
      <c r="M27" s="50">
        <v>79450.681499999992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7945.0680000000002</v>
      </c>
      <c r="Z27" s="50"/>
      <c r="AA27" s="50"/>
      <c r="AB27" s="50">
        <v>7945.0680000000002</v>
      </c>
      <c r="AC27" s="50">
        <v>7945.0680000000002</v>
      </c>
      <c r="AD27" s="55">
        <v>87396</v>
      </c>
      <c r="AE27" s="58">
        <v>12</v>
      </c>
      <c r="AF27" s="55">
        <v>1048752</v>
      </c>
      <c r="AG27" s="50">
        <v>79450.682000000001</v>
      </c>
      <c r="AH27" s="63">
        <v>1128203</v>
      </c>
    </row>
    <row r="28" spans="1:34" x14ac:dyDescent="0.25">
      <c r="A28" s="60"/>
      <c r="B28" s="38" t="s">
        <v>169</v>
      </c>
      <c r="C28" s="38"/>
      <c r="D28" s="53"/>
      <c r="E28" s="53"/>
      <c r="F28" s="53">
        <v>0.5</v>
      </c>
      <c r="G28" s="53"/>
      <c r="H28" s="53"/>
      <c r="I28" s="53"/>
      <c r="J28" s="53">
        <v>35371.879000000001</v>
      </c>
      <c r="K28" s="53"/>
      <c r="L28" s="53">
        <v>0</v>
      </c>
      <c r="M28" s="53">
        <v>35371.879000000001</v>
      </c>
      <c r="N28" s="53">
        <v>0</v>
      </c>
      <c r="O28" s="53"/>
      <c r="P28" s="53"/>
      <c r="Q28" s="53"/>
      <c r="R28" s="53"/>
      <c r="S28" s="53"/>
      <c r="T28" s="53"/>
      <c r="U28" s="53">
        <v>0</v>
      </c>
      <c r="V28" s="53">
        <v>3537.1880000000001</v>
      </c>
      <c r="W28" s="53"/>
      <c r="X28" s="53"/>
      <c r="Y28" s="53">
        <v>0</v>
      </c>
      <c r="Z28" s="53"/>
      <c r="AA28" s="53"/>
      <c r="AB28" s="53">
        <v>3537.1880000000001</v>
      </c>
      <c r="AC28" s="53">
        <v>3537.1880000000001</v>
      </c>
      <c r="AD28" s="54">
        <v>38909</v>
      </c>
      <c r="AE28" s="57"/>
      <c r="AF28" s="54">
        <v>466908</v>
      </c>
      <c r="AG28" s="53">
        <v>35371.879000000001</v>
      </c>
      <c r="AH28" s="61">
        <v>502280</v>
      </c>
    </row>
    <row r="29" spans="1:34" ht="22.5" x14ac:dyDescent="0.25">
      <c r="A29" s="62">
        <v>12</v>
      </c>
      <c r="B29" s="50" t="s">
        <v>166</v>
      </c>
      <c r="C29" s="50" t="s">
        <v>170</v>
      </c>
      <c r="D29" s="50" t="s">
        <v>85</v>
      </c>
      <c r="E29" s="50"/>
      <c r="F29" s="50">
        <v>0.5</v>
      </c>
      <c r="G29" s="50" t="s">
        <v>168</v>
      </c>
      <c r="H29" s="50" t="s">
        <v>171</v>
      </c>
      <c r="I29" s="50">
        <v>3.25</v>
      </c>
      <c r="J29" s="50">
        <v>35371.878750000003</v>
      </c>
      <c r="K29" s="50">
        <v>1.23</v>
      </c>
      <c r="L29" s="50"/>
      <c r="M29" s="50">
        <v>35371.878750000003</v>
      </c>
      <c r="N29" s="50"/>
      <c r="O29" s="50"/>
      <c r="P29" s="50"/>
      <c r="Q29" s="50"/>
      <c r="R29" s="50"/>
      <c r="S29" s="50"/>
      <c r="T29" s="50"/>
      <c r="U29" s="50"/>
      <c r="V29" s="50">
        <v>3537.1880000000001</v>
      </c>
      <c r="W29" s="50"/>
      <c r="X29" s="50"/>
      <c r="Y29" s="50"/>
      <c r="Z29" s="50"/>
      <c r="AA29" s="50"/>
      <c r="AB29" s="50">
        <v>3537.1880000000001</v>
      </c>
      <c r="AC29" s="50">
        <v>3537.1880000000001</v>
      </c>
      <c r="AD29" s="55">
        <v>38909</v>
      </c>
      <c r="AE29" s="58">
        <v>12</v>
      </c>
      <c r="AF29" s="55">
        <v>466908</v>
      </c>
      <c r="AG29" s="50">
        <v>35371.879000000001</v>
      </c>
      <c r="AH29" s="63">
        <v>502280</v>
      </c>
    </row>
    <row r="30" spans="1:34" x14ac:dyDescent="0.25">
      <c r="A30" s="60"/>
      <c r="B30" s="38" t="s">
        <v>172</v>
      </c>
      <c r="C30" s="38"/>
      <c r="D30" s="53"/>
      <c r="E30" s="53"/>
      <c r="F30" s="53">
        <v>15.5</v>
      </c>
      <c r="G30" s="53"/>
      <c r="H30" s="53"/>
      <c r="I30" s="53"/>
      <c r="J30" s="53">
        <v>946877.98400000005</v>
      </c>
      <c r="K30" s="53"/>
      <c r="L30" s="53">
        <v>0</v>
      </c>
      <c r="M30" s="53">
        <v>946877.98400000005</v>
      </c>
      <c r="N30" s="53">
        <v>0</v>
      </c>
      <c r="O30" s="53">
        <v>183171.91200000001</v>
      </c>
      <c r="P30" s="53">
        <v>183171.91200000001</v>
      </c>
      <c r="Q30" s="53">
        <v>15927.3</v>
      </c>
      <c r="R30" s="53">
        <v>10618.2</v>
      </c>
      <c r="S30" s="53">
        <v>5309.1</v>
      </c>
      <c r="T30" s="53">
        <v>3539.4</v>
      </c>
      <c r="U30" s="53">
        <v>0</v>
      </c>
      <c r="V30" s="53">
        <v>12287.646000000001</v>
      </c>
      <c r="W30" s="53">
        <v>3547.636</v>
      </c>
      <c r="X30" s="53">
        <v>3608.8020000000001</v>
      </c>
      <c r="Y30" s="53">
        <v>60992.002999999997</v>
      </c>
      <c r="Z30" s="53">
        <v>7095.2719999999999</v>
      </c>
      <c r="AA30" s="53">
        <v>7156.4390000000003</v>
      </c>
      <c r="AB30" s="53">
        <v>94687.797999999995</v>
      </c>
      <c r="AC30" s="53">
        <v>496425.62199999997</v>
      </c>
      <c r="AD30" s="54">
        <v>1443301</v>
      </c>
      <c r="AE30" s="57"/>
      <c r="AF30" s="54">
        <v>17319612</v>
      </c>
      <c r="AG30" s="53">
        <v>0</v>
      </c>
      <c r="AH30" s="61">
        <v>17319612</v>
      </c>
    </row>
    <row r="31" spans="1:34" ht="22.5" x14ac:dyDescent="0.25">
      <c r="A31" s="62">
        <v>13</v>
      </c>
      <c r="B31" s="50" t="s">
        <v>173</v>
      </c>
      <c r="C31" s="50" t="s">
        <v>174</v>
      </c>
      <c r="D31" s="50" t="s">
        <v>175</v>
      </c>
      <c r="E31" s="50"/>
      <c r="F31" s="50">
        <v>1</v>
      </c>
      <c r="G31" s="50" t="s">
        <v>176</v>
      </c>
      <c r="H31" s="50" t="s">
        <v>177</v>
      </c>
      <c r="I31" s="50">
        <v>2.77</v>
      </c>
      <c r="J31" s="50">
        <v>60295.448699999994</v>
      </c>
      <c r="K31" s="50">
        <v>1.23</v>
      </c>
      <c r="L31" s="50"/>
      <c r="M31" s="50">
        <v>60295.448699999994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>
        <v>6029.5450000000001</v>
      </c>
      <c r="Z31" s="50"/>
      <c r="AA31" s="50"/>
      <c r="AB31" s="50">
        <v>6029.5450000000001</v>
      </c>
      <c r="AC31" s="50">
        <v>6029.5450000000001</v>
      </c>
      <c r="AD31" s="55">
        <v>66325</v>
      </c>
      <c r="AE31" s="58">
        <v>12</v>
      </c>
      <c r="AF31" s="55">
        <v>795900</v>
      </c>
      <c r="AG31" s="50">
        <v>0</v>
      </c>
      <c r="AH31" s="63">
        <v>795900</v>
      </c>
    </row>
    <row r="32" spans="1:34" ht="22.5" x14ac:dyDescent="0.25">
      <c r="A32" s="62">
        <v>14</v>
      </c>
      <c r="B32" s="50" t="s">
        <v>178</v>
      </c>
      <c r="C32" s="50" t="s">
        <v>179</v>
      </c>
      <c r="D32" s="50" t="s">
        <v>67</v>
      </c>
      <c r="E32" s="50"/>
      <c r="F32" s="50">
        <v>1</v>
      </c>
      <c r="G32" s="50"/>
      <c r="H32" s="50" t="s">
        <v>180</v>
      </c>
      <c r="I32" s="50">
        <v>2.81</v>
      </c>
      <c r="J32" s="50">
        <v>61166.141100000001</v>
      </c>
      <c r="K32" s="50">
        <v>1.23</v>
      </c>
      <c r="L32" s="50"/>
      <c r="M32" s="50">
        <v>61166.141100000001</v>
      </c>
      <c r="N32" s="50"/>
      <c r="O32" s="50"/>
      <c r="P32" s="50"/>
      <c r="Q32" s="50"/>
      <c r="R32" s="50"/>
      <c r="S32" s="50"/>
      <c r="T32" s="50">
        <v>3539.4</v>
      </c>
      <c r="U32" s="50"/>
      <c r="V32" s="50"/>
      <c r="W32" s="50"/>
      <c r="X32" s="50"/>
      <c r="Y32" s="50">
        <v>6116.6139999999996</v>
      </c>
      <c r="Z32" s="50"/>
      <c r="AA32" s="50"/>
      <c r="AB32" s="50">
        <v>6116.6139999999996</v>
      </c>
      <c r="AC32" s="50">
        <v>9656.0139999999992</v>
      </c>
      <c r="AD32" s="55">
        <v>70822</v>
      </c>
      <c r="AE32" s="58">
        <v>12</v>
      </c>
      <c r="AF32" s="55">
        <v>849864</v>
      </c>
      <c r="AG32" s="50">
        <v>0</v>
      </c>
      <c r="AH32" s="63">
        <v>849864</v>
      </c>
    </row>
    <row r="33" spans="1:34" ht="22.5" x14ac:dyDescent="0.25">
      <c r="A33" s="62">
        <v>15</v>
      </c>
      <c r="B33" s="50" t="s">
        <v>100</v>
      </c>
      <c r="C33" s="50" t="s">
        <v>181</v>
      </c>
      <c r="D33" s="50" t="s">
        <v>67</v>
      </c>
      <c r="E33" s="50"/>
      <c r="F33" s="50">
        <v>1</v>
      </c>
      <c r="G33" s="50" t="s">
        <v>161</v>
      </c>
      <c r="H33" s="50" t="s">
        <v>177</v>
      </c>
      <c r="I33" s="50">
        <v>2.77</v>
      </c>
      <c r="J33" s="50">
        <v>60295.448699999994</v>
      </c>
      <c r="K33" s="50">
        <v>1.23</v>
      </c>
      <c r="L33" s="50"/>
      <c r="M33" s="50">
        <v>60295.448699999994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>
        <v>6029.5450000000001</v>
      </c>
      <c r="Z33" s="50"/>
      <c r="AA33" s="50"/>
      <c r="AB33" s="50">
        <v>6029.5450000000001</v>
      </c>
      <c r="AC33" s="50">
        <v>6029.5450000000001</v>
      </c>
      <c r="AD33" s="55">
        <v>66325</v>
      </c>
      <c r="AE33" s="58">
        <v>12</v>
      </c>
      <c r="AF33" s="55">
        <v>795900</v>
      </c>
      <c r="AG33" s="50">
        <v>0</v>
      </c>
      <c r="AH33" s="63">
        <v>795900</v>
      </c>
    </row>
    <row r="34" spans="1:34" ht="22.5" x14ac:dyDescent="0.25">
      <c r="A34" s="62">
        <v>16</v>
      </c>
      <c r="B34" s="50" t="s">
        <v>100</v>
      </c>
      <c r="C34" s="50" t="s">
        <v>182</v>
      </c>
      <c r="D34" s="50" t="s">
        <v>67</v>
      </c>
      <c r="E34" s="50"/>
      <c r="F34" s="50">
        <v>1</v>
      </c>
      <c r="G34" s="50" t="s">
        <v>161</v>
      </c>
      <c r="H34" s="50" t="s">
        <v>183</v>
      </c>
      <c r="I34" s="50">
        <v>2.84</v>
      </c>
      <c r="J34" s="50">
        <v>61819.160400000001</v>
      </c>
      <c r="K34" s="50">
        <v>1.23</v>
      </c>
      <c r="L34" s="50"/>
      <c r="M34" s="50">
        <v>61819.160400000001</v>
      </c>
      <c r="N34" s="50"/>
      <c r="O34" s="50">
        <v>30909.58</v>
      </c>
      <c r="P34" s="50">
        <v>30909.58</v>
      </c>
      <c r="Q34" s="50">
        <v>5309.1</v>
      </c>
      <c r="R34" s="50"/>
      <c r="S34" s="50"/>
      <c r="T34" s="50"/>
      <c r="U34" s="50"/>
      <c r="V34" s="50"/>
      <c r="W34" s="50"/>
      <c r="X34" s="50"/>
      <c r="Y34" s="50">
        <v>6181.9160000000002</v>
      </c>
      <c r="Z34" s="50"/>
      <c r="AA34" s="50"/>
      <c r="AB34" s="50">
        <v>6181.9160000000002</v>
      </c>
      <c r="AC34" s="50">
        <v>73310.176000000007</v>
      </c>
      <c r="AD34" s="55">
        <v>135129</v>
      </c>
      <c r="AE34" s="58">
        <v>12</v>
      </c>
      <c r="AF34" s="55">
        <v>1621548</v>
      </c>
      <c r="AG34" s="50">
        <v>0</v>
      </c>
      <c r="AH34" s="63">
        <v>1621548</v>
      </c>
    </row>
    <row r="35" spans="1:34" ht="22.5" x14ac:dyDescent="0.25">
      <c r="A35" s="62">
        <v>17</v>
      </c>
      <c r="B35" s="50" t="s">
        <v>100</v>
      </c>
      <c r="C35" s="50" t="s">
        <v>182</v>
      </c>
      <c r="D35" s="50" t="s">
        <v>67</v>
      </c>
      <c r="E35" s="50"/>
      <c r="F35" s="50">
        <v>1</v>
      </c>
      <c r="G35" s="50" t="s">
        <v>161</v>
      </c>
      <c r="H35" s="50" t="s">
        <v>183</v>
      </c>
      <c r="I35" s="50">
        <v>2.84</v>
      </c>
      <c r="J35" s="50">
        <v>61819.160400000001</v>
      </c>
      <c r="K35" s="50">
        <v>1.23</v>
      </c>
      <c r="L35" s="50"/>
      <c r="M35" s="50">
        <v>61819.160400000001</v>
      </c>
      <c r="N35" s="50"/>
      <c r="O35" s="50">
        <v>30909.58</v>
      </c>
      <c r="P35" s="50">
        <v>30909.58</v>
      </c>
      <c r="Q35" s="50">
        <v>5309.1</v>
      </c>
      <c r="R35" s="50"/>
      <c r="S35" s="50"/>
      <c r="T35" s="50"/>
      <c r="U35" s="50"/>
      <c r="V35" s="50"/>
      <c r="W35" s="50"/>
      <c r="X35" s="50"/>
      <c r="Y35" s="50">
        <v>6181.9160000000002</v>
      </c>
      <c r="Z35" s="50"/>
      <c r="AA35" s="50"/>
      <c r="AB35" s="50">
        <v>6181.9160000000002</v>
      </c>
      <c r="AC35" s="50">
        <v>73310.176000000007</v>
      </c>
      <c r="AD35" s="55">
        <v>135129</v>
      </c>
      <c r="AE35" s="58">
        <v>12</v>
      </c>
      <c r="AF35" s="55">
        <v>1621548</v>
      </c>
      <c r="AG35" s="50">
        <v>0</v>
      </c>
      <c r="AH35" s="63">
        <v>1621548</v>
      </c>
    </row>
    <row r="36" spans="1:34" ht="22.5" x14ac:dyDescent="0.25">
      <c r="A36" s="62">
        <v>18</v>
      </c>
      <c r="B36" s="50" t="s">
        <v>100</v>
      </c>
      <c r="C36" s="50" t="s">
        <v>182</v>
      </c>
      <c r="D36" s="50" t="s">
        <v>67</v>
      </c>
      <c r="E36" s="50"/>
      <c r="F36" s="50">
        <v>1</v>
      </c>
      <c r="G36" s="50" t="s">
        <v>161</v>
      </c>
      <c r="H36" s="50" t="s">
        <v>183</v>
      </c>
      <c r="I36" s="50">
        <v>2.84</v>
      </c>
      <c r="J36" s="50">
        <v>61819.160400000001</v>
      </c>
      <c r="K36" s="50">
        <v>1.23</v>
      </c>
      <c r="L36" s="50"/>
      <c r="M36" s="50">
        <v>61819.160400000001</v>
      </c>
      <c r="N36" s="50"/>
      <c r="O36" s="50">
        <v>30909.58</v>
      </c>
      <c r="P36" s="50">
        <v>30909.58</v>
      </c>
      <c r="Q36" s="50">
        <v>5309.1</v>
      </c>
      <c r="R36" s="50"/>
      <c r="S36" s="50"/>
      <c r="T36" s="50"/>
      <c r="U36" s="50"/>
      <c r="V36" s="50"/>
      <c r="W36" s="50"/>
      <c r="X36" s="50"/>
      <c r="Y36" s="50">
        <v>6181.9160000000002</v>
      </c>
      <c r="Z36" s="50"/>
      <c r="AA36" s="50"/>
      <c r="AB36" s="50">
        <v>6181.9160000000002</v>
      </c>
      <c r="AC36" s="50">
        <v>73310.176000000007</v>
      </c>
      <c r="AD36" s="55">
        <v>135129</v>
      </c>
      <c r="AE36" s="58">
        <v>12</v>
      </c>
      <c r="AF36" s="55">
        <v>1621548</v>
      </c>
      <c r="AG36" s="50">
        <v>0</v>
      </c>
      <c r="AH36" s="63">
        <v>1621548</v>
      </c>
    </row>
    <row r="37" spans="1:34" ht="22.5" x14ac:dyDescent="0.25">
      <c r="A37" s="62">
        <v>19</v>
      </c>
      <c r="B37" s="50" t="s">
        <v>100</v>
      </c>
      <c r="C37" s="50" t="s">
        <v>184</v>
      </c>
      <c r="D37" s="50" t="s">
        <v>67</v>
      </c>
      <c r="E37" s="50"/>
      <c r="F37" s="50">
        <v>1</v>
      </c>
      <c r="G37" s="50"/>
      <c r="H37" s="50" t="s">
        <v>183</v>
      </c>
      <c r="I37" s="50">
        <v>2.84</v>
      </c>
      <c r="J37" s="50">
        <v>61819.160400000001</v>
      </c>
      <c r="K37" s="50">
        <v>1.23</v>
      </c>
      <c r="L37" s="50"/>
      <c r="M37" s="50">
        <v>61819.160400000001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>
        <v>6181.9160000000002</v>
      </c>
      <c r="Z37" s="50"/>
      <c r="AA37" s="50"/>
      <c r="AB37" s="50">
        <v>6181.9160000000002</v>
      </c>
      <c r="AC37" s="50">
        <v>6181.9160000000002</v>
      </c>
      <c r="AD37" s="55">
        <v>68001</v>
      </c>
      <c r="AE37" s="58">
        <v>12</v>
      </c>
      <c r="AF37" s="55">
        <v>816012</v>
      </c>
      <c r="AG37" s="50">
        <v>0</v>
      </c>
      <c r="AH37" s="63">
        <v>816012</v>
      </c>
    </row>
    <row r="38" spans="1:34" ht="33.75" x14ac:dyDescent="0.25">
      <c r="A38" s="62">
        <v>20</v>
      </c>
      <c r="B38" s="50" t="s">
        <v>185</v>
      </c>
      <c r="C38" s="50" t="s">
        <v>186</v>
      </c>
      <c r="D38" s="50" t="s">
        <v>175</v>
      </c>
      <c r="E38" s="50"/>
      <c r="F38" s="50">
        <v>0.5</v>
      </c>
      <c r="G38" s="50" t="s">
        <v>176</v>
      </c>
      <c r="H38" s="50" t="s">
        <v>177</v>
      </c>
      <c r="I38" s="50">
        <v>2.77</v>
      </c>
      <c r="J38" s="50">
        <v>30147.72435</v>
      </c>
      <c r="K38" s="50">
        <v>1.23</v>
      </c>
      <c r="L38" s="50"/>
      <c r="M38" s="50">
        <v>30147.72435</v>
      </c>
      <c r="N38" s="50"/>
      <c r="O38" s="50"/>
      <c r="P38" s="50"/>
      <c r="Q38" s="50"/>
      <c r="R38" s="50"/>
      <c r="S38" s="50"/>
      <c r="T38" s="50"/>
      <c r="U38" s="50"/>
      <c r="V38" s="50">
        <v>3014.7719999999999</v>
      </c>
      <c r="W38" s="50"/>
      <c r="X38" s="50"/>
      <c r="Y38" s="50"/>
      <c r="Z38" s="50"/>
      <c r="AA38" s="50"/>
      <c r="AB38" s="50">
        <v>3014.7719999999999</v>
      </c>
      <c r="AC38" s="50">
        <v>3014.7719999999999</v>
      </c>
      <c r="AD38" s="55">
        <v>33162</v>
      </c>
      <c r="AE38" s="58">
        <v>12</v>
      </c>
      <c r="AF38" s="55">
        <v>397944</v>
      </c>
      <c r="AG38" s="50">
        <v>0</v>
      </c>
      <c r="AH38" s="63">
        <v>397944</v>
      </c>
    </row>
    <row r="39" spans="1:34" ht="33.75" x14ac:dyDescent="0.25">
      <c r="A39" s="62">
        <v>21</v>
      </c>
      <c r="B39" s="50" t="s">
        <v>100</v>
      </c>
      <c r="C39" s="50" t="s">
        <v>186</v>
      </c>
      <c r="D39" s="50" t="s">
        <v>67</v>
      </c>
      <c r="E39" s="50"/>
      <c r="F39" s="50">
        <v>0.5</v>
      </c>
      <c r="G39" s="50" t="s">
        <v>161</v>
      </c>
      <c r="H39" s="50" t="s">
        <v>183</v>
      </c>
      <c r="I39" s="50">
        <v>2.84</v>
      </c>
      <c r="J39" s="50">
        <v>30909.5802</v>
      </c>
      <c r="K39" s="50">
        <v>1.23</v>
      </c>
      <c r="L39" s="50"/>
      <c r="M39" s="50">
        <v>30909.5802</v>
      </c>
      <c r="N39" s="50"/>
      <c r="O39" s="50"/>
      <c r="P39" s="50"/>
      <c r="Q39" s="50"/>
      <c r="R39" s="50"/>
      <c r="S39" s="50"/>
      <c r="T39" s="50"/>
      <c r="U39" s="50"/>
      <c r="V39" s="50">
        <v>3090.9580000000001</v>
      </c>
      <c r="W39" s="50"/>
      <c r="X39" s="50"/>
      <c r="Y39" s="50"/>
      <c r="Z39" s="50"/>
      <c r="AA39" s="50"/>
      <c r="AB39" s="50">
        <v>3090.9580000000001</v>
      </c>
      <c r="AC39" s="50">
        <v>3090.9580000000001</v>
      </c>
      <c r="AD39" s="55">
        <v>34001</v>
      </c>
      <c r="AE39" s="58">
        <v>12</v>
      </c>
      <c r="AF39" s="55">
        <v>408012</v>
      </c>
      <c r="AG39" s="50">
        <v>0</v>
      </c>
      <c r="AH39" s="63">
        <v>408012</v>
      </c>
    </row>
    <row r="40" spans="1:34" ht="22.5" x14ac:dyDescent="0.25">
      <c r="A40" s="62">
        <v>22</v>
      </c>
      <c r="B40" s="50" t="s">
        <v>187</v>
      </c>
      <c r="C40" s="50" t="s">
        <v>188</v>
      </c>
      <c r="D40" s="50" t="s">
        <v>175</v>
      </c>
      <c r="E40" s="50"/>
      <c r="F40" s="50">
        <v>1</v>
      </c>
      <c r="G40" s="50" t="s">
        <v>161</v>
      </c>
      <c r="H40" s="50" t="s">
        <v>177</v>
      </c>
      <c r="I40" s="50">
        <v>2.77</v>
      </c>
      <c r="J40" s="50">
        <v>60295.448699999994</v>
      </c>
      <c r="K40" s="50">
        <v>1.23</v>
      </c>
      <c r="L40" s="50"/>
      <c r="M40" s="50">
        <v>60295.448699999994</v>
      </c>
      <c r="N40" s="50"/>
      <c r="O40" s="50">
        <v>30147.723999999998</v>
      </c>
      <c r="P40" s="50">
        <v>30147.723999999998</v>
      </c>
      <c r="Q40" s="50"/>
      <c r="R40" s="50"/>
      <c r="S40" s="50"/>
      <c r="T40" s="50"/>
      <c r="U40" s="50"/>
      <c r="V40" s="50"/>
      <c r="W40" s="50"/>
      <c r="X40" s="50"/>
      <c r="Y40" s="50">
        <v>6029.5450000000001</v>
      </c>
      <c r="Z40" s="50"/>
      <c r="AA40" s="50"/>
      <c r="AB40" s="50">
        <v>6029.5450000000001</v>
      </c>
      <c r="AC40" s="50">
        <v>66324.993000000002</v>
      </c>
      <c r="AD40" s="55">
        <v>126620</v>
      </c>
      <c r="AE40" s="58">
        <v>12</v>
      </c>
      <c r="AF40" s="55">
        <v>1519440</v>
      </c>
      <c r="AG40" s="50">
        <v>0</v>
      </c>
      <c r="AH40" s="63">
        <v>1519440</v>
      </c>
    </row>
    <row r="41" spans="1:34" ht="22.5" x14ac:dyDescent="0.25">
      <c r="A41" s="62">
        <v>23</v>
      </c>
      <c r="B41" s="50" t="s">
        <v>189</v>
      </c>
      <c r="C41" s="50" t="s">
        <v>188</v>
      </c>
      <c r="D41" s="50" t="s">
        <v>175</v>
      </c>
      <c r="E41" s="50"/>
      <c r="F41" s="50">
        <v>1</v>
      </c>
      <c r="G41" s="50" t="s">
        <v>176</v>
      </c>
      <c r="H41" s="50" t="s">
        <v>177</v>
      </c>
      <c r="I41" s="50">
        <v>2.77</v>
      </c>
      <c r="J41" s="50">
        <v>60295.448699999994</v>
      </c>
      <c r="K41" s="50">
        <v>1.23</v>
      </c>
      <c r="L41" s="50"/>
      <c r="M41" s="50">
        <v>60295.448699999994</v>
      </c>
      <c r="N41" s="50"/>
      <c r="O41" s="50">
        <v>30147.723999999998</v>
      </c>
      <c r="P41" s="50">
        <v>30147.723999999998</v>
      </c>
      <c r="Q41" s="50"/>
      <c r="R41" s="50"/>
      <c r="S41" s="50"/>
      <c r="T41" s="50"/>
      <c r="U41" s="50"/>
      <c r="V41" s="50"/>
      <c r="W41" s="50"/>
      <c r="X41" s="50"/>
      <c r="Y41" s="50">
        <v>6029.5450000000001</v>
      </c>
      <c r="Z41" s="50"/>
      <c r="AA41" s="50"/>
      <c r="AB41" s="50">
        <v>6029.5450000000001</v>
      </c>
      <c r="AC41" s="50">
        <v>66324.993000000002</v>
      </c>
      <c r="AD41" s="55">
        <v>126620</v>
      </c>
      <c r="AE41" s="58">
        <v>12</v>
      </c>
      <c r="AF41" s="55">
        <v>1519440</v>
      </c>
      <c r="AG41" s="50">
        <v>0</v>
      </c>
      <c r="AH41" s="63">
        <v>1519440</v>
      </c>
    </row>
    <row r="42" spans="1:34" ht="22.5" x14ac:dyDescent="0.25">
      <c r="A42" s="62">
        <v>24</v>
      </c>
      <c r="B42" s="50" t="s">
        <v>190</v>
      </c>
      <c r="C42" s="50" t="s">
        <v>188</v>
      </c>
      <c r="D42" s="50" t="s">
        <v>67</v>
      </c>
      <c r="E42" s="50"/>
      <c r="F42" s="50">
        <v>1</v>
      </c>
      <c r="G42" s="50" t="s">
        <v>161</v>
      </c>
      <c r="H42" s="50" t="s">
        <v>177</v>
      </c>
      <c r="I42" s="50">
        <v>2.77</v>
      </c>
      <c r="J42" s="50">
        <v>60295.448699999994</v>
      </c>
      <c r="K42" s="50">
        <v>1.23</v>
      </c>
      <c r="L42" s="50"/>
      <c r="M42" s="50">
        <v>60295.448699999994</v>
      </c>
      <c r="N42" s="50"/>
      <c r="O42" s="50">
        <v>30147.723999999998</v>
      </c>
      <c r="P42" s="50">
        <v>30147.723999999998</v>
      </c>
      <c r="Q42" s="50"/>
      <c r="R42" s="50"/>
      <c r="S42" s="50"/>
      <c r="T42" s="50"/>
      <c r="U42" s="50"/>
      <c r="V42" s="50"/>
      <c r="W42" s="50"/>
      <c r="X42" s="50"/>
      <c r="Y42" s="50">
        <v>6029.5450000000001</v>
      </c>
      <c r="Z42" s="50"/>
      <c r="AA42" s="50"/>
      <c r="AB42" s="50">
        <v>6029.5450000000001</v>
      </c>
      <c r="AC42" s="50">
        <v>66324.993000000002</v>
      </c>
      <c r="AD42" s="55">
        <v>126620</v>
      </c>
      <c r="AE42" s="58">
        <v>12</v>
      </c>
      <c r="AF42" s="55">
        <v>1519440</v>
      </c>
      <c r="AG42" s="50">
        <v>0</v>
      </c>
      <c r="AH42" s="63">
        <v>1519440</v>
      </c>
    </row>
    <row r="43" spans="1:34" ht="33.75" x14ac:dyDescent="0.25">
      <c r="A43" s="62">
        <v>25</v>
      </c>
      <c r="B43" s="50" t="s">
        <v>173</v>
      </c>
      <c r="C43" s="50" t="s">
        <v>191</v>
      </c>
      <c r="D43" s="50" t="s">
        <v>175</v>
      </c>
      <c r="E43" s="50"/>
      <c r="F43" s="50">
        <v>0.59</v>
      </c>
      <c r="G43" s="50" t="s">
        <v>176</v>
      </c>
      <c r="H43" s="50" t="s">
        <v>180</v>
      </c>
      <c r="I43" s="50">
        <v>2.81</v>
      </c>
      <c r="J43" s="50">
        <v>36088.023248999998</v>
      </c>
      <c r="K43" s="50">
        <v>1.23</v>
      </c>
      <c r="L43" s="50"/>
      <c r="M43" s="50">
        <v>36088.023248999998</v>
      </c>
      <c r="N43" s="50"/>
      <c r="O43" s="50"/>
      <c r="P43" s="50"/>
      <c r="Q43" s="50"/>
      <c r="R43" s="50">
        <v>3539.4</v>
      </c>
      <c r="S43" s="50"/>
      <c r="T43" s="50"/>
      <c r="U43" s="50"/>
      <c r="V43" s="50"/>
      <c r="W43" s="50"/>
      <c r="X43" s="50">
        <v>3608.8020000000001</v>
      </c>
      <c r="Y43" s="50"/>
      <c r="Z43" s="50"/>
      <c r="AA43" s="50"/>
      <c r="AB43" s="50">
        <v>3608.8020000000001</v>
      </c>
      <c r="AC43" s="50">
        <v>7148.2020000000002</v>
      </c>
      <c r="AD43" s="55">
        <v>43236</v>
      </c>
      <c r="AE43" s="58">
        <v>12</v>
      </c>
      <c r="AF43" s="55">
        <v>518832</v>
      </c>
      <c r="AG43" s="50">
        <v>0</v>
      </c>
      <c r="AH43" s="63">
        <v>518832</v>
      </c>
    </row>
    <row r="44" spans="1:34" ht="33.75" x14ac:dyDescent="0.25">
      <c r="A44" s="62">
        <v>26</v>
      </c>
      <c r="B44" s="50" t="s">
        <v>185</v>
      </c>
      <c r="C44" s="50" t="s">
        <v>191</v>
      </c>
      <c r="D44" s="50" t="s">
        <v>175</v>
      </c>
      <c r="E44" s="50"/>
      <c r="F44" s="50">
        <v>1.1599999999999999</v>
      </c>
      <c r="G44" s="50" t="s">
        <v>176</v>
      </c>
      <c r="H44" s="50" t="s">
        <v>180</v>
      </c>
      <c r="I44" s="50">
        <v>2.81</v>
      </c>
      <c r="J44" s="50">
        <v>70952.723675999994</v>
      </c>
      <c r="K44" s="50">
        <v>1.23</v>
      </c>
      <c r="L44" s="50"/>
      <c r="M44" s="50">
        <v>70952.723675999994</v>
      </c>
      <c r="N44" s="50"/>
      <c r="O44" s="50"/>
      <c r="P44" s="50"/>
      <c r="Q44" s="50"/>
      <c r="R44" s="50"/>
      <c r="S44" s="50">
        <v>5309.1</v>
      </c>
      <c r="T44" s="50"/>
      <c r="U44" s="50"/>
      <c r="V44" s="50"/>
      <c r="W44" s="50"/>
      <c r="X44" s="50"/>
      <c r="Y44" s="50"/>
      <c r="Z44" s="50">
        <v>7095.2719999999999</v>
      </c>
      <c r="AA44" s="50"/>
      <c r="AB44" s="50">
        <v>7095.2719999999999</v>
      </c>
      <c r="AC44" s="50">
        <v>12404.371999999999</v>
      </c>
      <c r="AD44" s="55">
        <v>83357</v>
      </c>
      <c r="AE44" s="58">
        <v>12</v>
      </c>
      <c r="AF44" s="55">
        <v>1000284</v>
      </c>
      <c r="AG44" s="50">
        <v>0</v>
      </c>
      <c r="AH44" s="63">
        <v>1000284</v>
      </c>
    </row>
    <row r="45" spans="1:34" ht="33.75" x14ac:dyDescent="0.25">
      <c r="A45" s="62">
        <v>27</v>
      </c>
      <c r="B45" s="50" t="s">
        <v>100</v>
      </c>
      <c r="C45" s="50" t="s">
        <v>191</v>
      </c>
      <c r="D45" s="50" t="s">
        <v>67</v>
      </c>
      <c r="E45" s="50"/>
      <c r="F45" s="50">
        <v>0.57999999999999996</v>
      </c>
      <c r="G45" s="50" t="s">
        <v>161</v>
      </c>
      <c r="H45" s="50" t="s">
        <v>180</v>
      </c>
      <c r="I45" s="50">
        <v>2.81</v>
      </c>
      <c r="J45" s="50">
        <v>35476.361837999997</v>
      </c>
      <c r="K45" s="50">
        <v>1.23</v>
      </c>
      <c r="L45" s="50"/>
      <c r="M45" s="50">
        <v>35476.361837999997</v>
      </c>
      <c r="N45" s="50"/>
      <c r="O45" s="50"/>
      <c r="P45" s="50"/>
      <c r="Q45" s="50"/>
      <c r="R45" s="50">
        <v>3539.4</v>
      </c>
      <c r="S45" s="50"/>
      <c r="T45" s="50"/>
      <c r="U45" s="50"/>
      <c r="V45" s="50"/>
      <c r="W45" s="50">
        <v>3547.636</v>
      </c>
      <c r="X45" s="50"/>
      <c r="Y45" s="50"/>
      <c r="Z45" s="50"/>
      <c r="AA45" s="50"/>
      <c r="AB45" s="50">
        <v>3547.636</v>
      </c>
      <c r="AC45" s="50">
        <v>7087.0360000000001</v>
      </c>
      <c r="AD45" s="55">
        <v>42563</v>
      </c>
      <c r="AE45" s="58">
        <v>12</v>
      </c>
      <c r="AF45" s="55">
        <v>510756</v>
      </c>
      <c r="AG45" s="50">
        <v>0</v>
      </c>
      <c r="AH45" s="63">
        <v>510756</v>
      </c>
    </row>
    <row r="46" spans="1:34" ht="33.75" x14ac:dyDescent="0.25">
      <c r="A46" s="62">
        <v>28</v>
      </c>
      <c r="B46" s="50" t="s">
        <v>192</v>
      </c>
      <c r="C46" s="50" t="s">
        <v>191</v>
      </c>
      <c r="D46" s="50" t="s">
        <v>85</v>
      </c>
      <c r="E46" s="50"/>
      <c r="F46" s="50">
        <v>1.17</v>
      </c>
      <c r="G46" s="50" t="s">
        <v>176</v>
      </c>
      <c r="H46" s="50" t="s">
        <v>180</v>
      </c>
      <c r="I46" s="50">
        <v>2.81</v>
      </c>
      <c r="J46" s="50">
        <v>71564.385087000002</v>
      </c>
      <c r="K46" s="50">
        <v>1.23</v>
      </c>
      <c r="L46" s="50"/>
      <c r="M46" s="50">
        <v>71564.385087000002</v>
      </c>
      <c r="N46" s="50"/>
      <c r="O46" s="50"/>
      <c r="P46" s="50"/>
      <c r="Q46" s="50"/>
      <c r="R46" s="50">
        <v>3539.4</v>
      </c>
      <c r="S46" s="50"/>
      <c r="T46" s="50"/>
      <c r="U46" s="50"/>
      <c r="V46" s="50"/>
      <c r="W46" s="50"/>
      <c r="X46" s="50"/>
      <c r="Y46" s="50"/>
      <c r="Z46" s="50"/>
      <c r="AA46" s="50">
        <v>7156.4390000000003</v>
      </c>
      <c r="AB46" s="50">
        <v>7156.4390000000003</v>
      </c>
      <c r="AC46" s="50">
        <v>10695.839</v>
      </c>
      <c r="AD46" s="55">
        <v>82260</v>
      </c>
      <c r="AE46" s="58">
        <v>12</v>
      </c>
      <c r="AF46" s="55">
        <v>987120</v>
      </c>
      <c r="AG46" s="50">
        <v>0</v>
      </c>
      <c r="AH46" s="63">
        <v>987120</v>
      </c>
    </row>
    <row r="47" spans="1:34" ht="22.5" x14ac:dyDescent="0.25">
      <c r="A47" s="62">
        <v>29</v>
      </c>
      <c r="B47" s="50" t="s">
        <v>193</v>
      </c>
      <c r="C47" s="50" t="s">
        <v>194</v>
      </c>
      <c r="D47" s="50" t="s">
        <v>85</v>
      </c>
      <c r="E47" s="50"/>
      <c r="F47" s="50">
        <v>0.5</v>
      </c>
      <c r="G47" s="50"/>
      <c r="H47" s="50" t="s">
        <v>183</v>
      </c>
      <c r="I47" s="50">
        <v>2.84</v>
      </c>
      <c r="J47" s="50">
        <v>30909.5802</v>
      </c>
      <c r="K47" s="50">
        <v>1.23</v>
      </c>
      <c r="L47" s="50"/>
      <c r="M47" s="50">
        <v>30909.5802</v>
      </c>
      <c r="N47" s="50"/>
      <c r="O47" s="50"/>
      <c r="P47" s="50"/>
      <c r="Q47" s="50"/>
      <c r="R47" s="50"/>
      <c r="S47" s="50"/>
      <c r="T47" s="50"/>
      <c r="U47" s="50"/>
      <c r="V47" s="50">
        <v>3090.9580000000001</v>
      </c>
      <c r="W47" s="50"/>
      <c r="X47" s="50"/>
      <c r="Y47" s="50"/>
      <c r="Z47" s="50"/>
      <c r="AA47" s="50"/>
      <c r="AB47" s="50">
        <v>3090.9580000000001</v>
      </c>
      <c r="AC47" s="50">
        <v>3090.9580000000001</v>
      </c>
      <c r="AD47" s="55">
        <v>34001</v>
      </c>
      <c r="AE47" s="58">
        <v>12</v>
      </c>
      <c r="AF47" s="55">
        <v>408012</v>
      </c>
      <c r="AG47" s="50">
        <v>0</v>
      </c>
      <c r="AH47" s="63">
        <v>408012</v>
      </c>
    </row>
    <row r="48" spans="1:34" ht="22.5" x14ac:dyDescent="0.25">
      <c r="A48" s="62">
        <v>30</v>
      </c>
      <c r="B48" s="50" t="s">
        <v>195</v>
      </c>
      <c r="C48" s="50" t="s">
        <v>194</v>
      </c>
      <c r="D48" s="50" t="s">
        <v>67</v>
      </c>
      <c r="E48" s="50"/>
      <c r="F48" s="50">
        <v>0.5</v>
      </c>
      <c r="G48" s="50"/>
      <c r="H48" s="50" t="s">
        <v>183</v>
      </c>
      <c r="I48" s="50">
        <v>2.84</v>
      </c>
      <c r="J48" s="50">
        <v>30909.5802</v>
      </c>
      <c r="K48" s="50">
        <v>1.23</v>
      </c>
      <c r="L48" s="50"/>
      <c r="M48" s="50">
        <v>30909.5802</v>
      </c>
      <c r="N48" s="50"/>
      <c r="O48" s="50"/>
      <c r="P48" s="50"/>
      <c r="Q48" s="50"/>
      <c r="R48" s="50"/>
      <c r="S48" s="50"/>
      <c r="T48" s="50"/>
      <c r="U48" s="50"/>
      <c r="V48" s="50">
        <v>3090.9580000000001</v>
      </c>
      <c r="W48" s="50"/>
      <c r="X48" s="50"/>
      <c r="Y48" s="50"/>
      <c r="Z48" s="50"/>
      <c r="AA48" s="50"/>
      <c r="AB48" s="50">
        <v>3090.9580000000001</v>
      </c>
      <c r="AC48" s="50">
        <v>3090.9580000000001</v>
      </c>
      <c r="AD48" s="55">
        <v>34001</v>
      </c>
      <c r="AE48" s="58">
        <v>12</v>
      </c>
      <c r="AF48" s="55">
        <v>408012</v>
      </c>
      <c r="AG48" s="50">
        <v>0</v>
      </c>
      <c r="AH48" s="63">
        <v>408012</v>
      </c>
    </row>
    <row r="49" spans="1:34" ht="15.75" thickBot="1" x14ac:dyDescent="0.3">
      <c r="A49" s="64"/>
      <c r="B49" s="65" t="s">
        <v>103</v>
      </c>
      <c r="C49" s="65"/>
      <c r="D49" s="65"/>
      <c r="E49" s="65"/>
      <c r="F49" s="65">
        <v>24.25</v>
      </c>
      <c r="G49" s="65"/>
      <c r="H49" s="65"/>
      <c r="I49" s="65"/>
      <c r="J49" s="65">
        <v>2046949.1680000001</v>
      </c>
      <c r="K49" s="65"/>
      <c r="L49" s="65">
        <v>246312.155</v>
      </c>
      <c r="M49" s="65">
        <v>2293261.3229999999</v>
      </c>
      <c r="N49" s="65">
        <v>2654.55</v>
      </c>
      <c r="O49" s="65">
        <v>183171.91200000001</v>
      </c>
      <c r="P49" s="65">
        <v>183171.91200000001</v>
      </c>
      <c r="Q49" s="65">
        <v>15927.3</v>
      </c>
      <c r="R49" s="65">
        <v>10618.2</v>
      </c>
      <c r="S49" s="65">
        <v>5309.1</v>
      </c>
      <c r="T49" s="65">
        <v>3539.4</v>
      </c>
      <c r="U49" s="65">
        <v>3406.6729999999998</v>
      </c>
      <c r="V49" s="65">
        <v>49400.91</v>
      </c>
      <c r="W49" s="65">
        <v>3547.636</v>
      </c>
      <c r="X49" s="65">
        <v>3608.8020000000001</v>
      </c>
      <c r="Y49" s="65">
        <v>155110.40100000001</v>
      </c>
      <c r="Z49" s="65">
        <v>7095.2719999999999</v>
      </c>
      <c r="AA49" s="65">
        <v>7156.4390000000003</v>
      </c>
      <c r="AB49" s="65">
        <v>229326.133</v>
      </c>
      <c r="AC49" s="65">
        <v>633718.50699999998</v>
      </c>
      <c r="AD49" s="66">
        <v>2926978</v>
      </c>
      <c r="AE49" s="67"/>
      <c r="AF49" s="66">
        <v>35123736</v>
      </c>
      <c r="AG49" s="65">
        <v>1346383.3370000001</v>
      </c>
      <c r="AH49" s="68">
        <v>36470120</v>
      </c>
    </row>
    <row r="50" spans="1:34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47" t="s">
        <v>108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</row>
    <row r="53" spans="1:34" x14ac:dyDescent="0.25">
      <c r="A53" s="47" t="s">
        <v>109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</row>
  </sheetData>
  <mergeCells count="31">
    <mergeCell ref="F10:F12"/>
    <mergeCell ref="G10:G12"/>
    <mergeCell ref="AE10:AE12"/>
    <mergeCell ref="H10:H12"/>
    <mergeCell ref="I10:I12"/>
    <mergeCell ref="J10:J12"/>
    <mergeCell ref="K10:K12"/>
    <mergeCell ref="L10:L12"/>
    <mergeCell ref="M10:M12"/>
    <mergeCell ref="U11:AA11"/>
    <mergeCell ref="AB11:AB12"/>
    <mergeCell ref="N10:AB10"/>
    <mergeCell ref="AC10:AC12"/>
    <mergeCell ref="AD10:AD12"/>
    <mergeCell ref="B25:C25"/>
    <mergeCell ref="A13:D13"/>
    <mergeCell ref="B14:C14"/>
    <mergeCell ref="B18:C18"/>
    <mergeCell ref="A2:K2"/>
    <mergeCell ref="A3:K3"/>
    <mergeCell ref="A4:K4"/>
    <mergeCell ref="A10:A12"/>
    <mergeCell ref="B10:B12"/>
    <mergeCell ref="C10:C12"/>
    <mergeCell ref="D10:D12"/>
    <mergeCell ref="E10:E12"/>
    <mergeCell ref="B28:C28"/>
    <mergeCell ref="B30:C30"/>
    <mergeCell ref="AF10:AF12"/>
    <mergeCell ref="AG10:AG12"/>
    <mergeCell ref="AH10:A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УЧИТЕЛЯ</vt:lpstr>
      <vt:lpstr>АДМ УВП и ТП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Индира</dc:creator>
  <cp:lastModifiedBy>Индира</cp:lastModifiedBy>
  <cp:lastPrinted>2022-11-22T09:20:54Z</cp:lastPrinted>
  <dcterms:created xsi:type="dcterms:W3CDTF">2022-09-26T09:06:32Z</dcterms:created>
  <dcterms:modified xsi:type="dcterms:W3CDTF">2022-11-22T09:37:15Z</dcterms:modified>
</cp:coreProperties>
</file>