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40" windowHeight="9750"/>
  </bookViews>
  <sheets>
    <sheet name="УЧИТЕЛЯ " sheetId="1" r:id="rId1"/>
    <sheet name="АДМ УВП И ТП 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T34" i="1" l="1"/>
  <c r="FS34" i="1"/>
  <c r="FR34" i="1"/>
  <c r="FP34" i="1"/>
  <c r="FO34" i="1"/>
  <c r="FN34" i="1"/>
  <c r="FM34" i="1"/>
  <c r="FL34" i="1"/>
  <c r="FK34" i="1"/>
  <c r="FI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</calcChain>
</file>

<file path=xl/sharedStrings.xml><?xml version="1.0" encoding="utf-8"?>
<sst xmlns="http://schemas.openxmlformats.org/spreadsheetml/2006/main" count="616" uniqueCount="187">
  <si>
    <t>ТАРИФИКАЦИОННЫЙ СПИСОК</t>
  </si>
  <si>
    <t>КГУ "Ушкаттинская  СОШ" на 01.09.2023 г.</t>
  </si>
  <si>
    <t>№ п/п</t>
  </si>
  <si>
    <t>Ф.И.О.</t>
  </si>
  <si>
    <t>Должность</t>
  </si>
  <si>
    <t>Образование</t>
  </si>
  <si>
    <t>Категория</t>
  </si>
  <si>
    <t>Стаж</t>
  </si>
  <si>
    <t>Коэффициент</t>
  </si>
  <si>
    <t>Коэф. повышения</t>
  </si>
  <si>
    <t>Ставка</t>
  </si>
  <si>
    <t>Классы 1-4</t>
  </si>
  <si>
    <t>Итого часов</t>
  </si>
  <si>
    <t>Основные часы</t>
  </si>
  <si>
    <t>Индивидуальные и групповые работы</t>
  </si>
  <si>
    <t>в том числе:</t>
  </si>
  <si>
    <t>Классы 5-9</t>
  </si>
  <si>
    <t>Факультативные занятия (кружки)</t>
  </si>
  <si>
    <t>Классы 10-11</t>
  </si>
  <si>
    <t>Число часов в неделю</t>
  </si>
  <si>
    <t>Итого сумма</t>
  </si>
  <si>
    <t>Заработная плата в месяц</t>
  </si>
  <si>
    <t>Сумма должностных окладов в месяц</t>
  </si>
  <si>
    <t>Повышение за работу в сельской местности</t>
  </si>
  <si>
    <t>%</t>
  </si>
  <si>
    <t>Сумма</t>
  </si>
  <si>
    <t>Сумма должностных окладов в месяц с учетом повышения</t>
  </si>
  <si>
    <t>За проверку тетрадей и письменных работ</t>
  </si>
  <si>
    <t>100%</t>
  </si>
  <si>
    <t>40%</t>
  </si>
  <si>
    <t>50%</t>
  </si>
  <si>
    <t>Всего</t>
  </si>
  <si>
    <t>За ведение по обновленному содержанию образования</t>
  </si>
  <si>
    <t>30%</t>
  </si>
  <si>
    <t>Доплата за квалификацию педагогического мастерства: педагог-эксперт</t>
  </si>
  <si>
    <t>35%</t>
  </si>
  <si>
    <t>Доплата за квалификацию педагогического мастерства: педагог-модератор</t>
  </si>
  <si>
    <t>Надбавка за особые условия труда</t>
  </si>
  <si>
    <t>10%</t>
  </si>
  <si>
    <t>За работу с детьми с особыми образовательными потребностями</t>
  </si>
  <si>
    <t>Класс</t>
  </si>
  <si>
    <t>60%</t>
  </si>
  <si>
    <t>Итого по выплате</t>
  </si>
  <si>
    <t>Классное руководство</t>
  </si>
  <si>
    <t>20%</t>
  </si>
  <si>
    <t>За заведование учебными кабинетами</t>
  </si>
  <si>
    <t>Доплата за ведение внеурочных спортивных занятий</t>
  </si>
  <si>
    <t>Всего доплат</t>
  </si>
  <si>
    <t>ИТОГО МЕСЯЧНЫЙ ФОТ</t>
  </si>
  <si>
    <t>Кол-во месяцев</t>
  </si>
  <si>
    <t>ИТОГО ГОДОВОЙ ФОТ</t>
  </si>
  <si>
    <t>Оздоровление</t>
  </si>
  <si>
    <t>ИТОГО ГОДОВОЙ ФОТ с учетом оздоровления</t>
  </si>
  <si>
    <t>Құттыбаева Айнұр Тұрсынбекқызы</t>
  </si>
  <si>
    <t>учитель математики</t>
  </si>
  <si>
    <t>Высшее</t>
  </si>
  <si>
    <t>B2-3</t>
  </si>
  <si>
    <t>Аймуратова Гульзира Таймуратовна</t>
  </si>
  <si>
    <t>учитель английского языка</t>
  </si>
  <si>
    <t>B2-4</t>
  </si>
  <si>
    <t>Акмурзина Роза Мукатаевна</t>
  </si>
  <si>
    <t>учитель биологии</t>
  </si>
  <si>
    <t>B2-2</t>
  </si>
  <si>
    <t>Алдасугуров Аубакир Сагинтаевич</t>
  </si>
  <si>
    <t>учитель физической культуры</t>
  </si>
  <si>
    <t>Алдасугурова Гульбану Салимовна</t>
  </si>
  <si>
    <t>учитель начальных классов</t>
  </si>
  <si>
    <t>Алдасугурова Нагима Сабыровна</t>
  </si>
  <si>
    <t>учитель художественного труда</t>
  </si>
  <si>
    <t>Алькенова Кинжекул Буркитовна</t>
  </si>
  <si>
    <t>учитель информатики</t>
  </si>
  <si>
    <t>Баймагамбетова Гульжан Наурызбаевна</t>
  </si>
  <si>
    <t>Среднеспециальное</t>
  </si>
  <si>
    <t>B4-2</t>
  </si>
  <si>
    <t>Достанова Балсекер Абаевна</t>
  </si>
  <si>
    <t>учитель казахского языка и литературы</t>
  </si>
  <si>
    <t>Жұмабаев Сакен Пердебаевич</t>
  </si>
  <si>
    <t>Кадралинова Тотия Бекмуратовна</t>
  </si>
  <si>
    <t>учитель основы права</t>
  </si>
  <si>
    <t>Касимова Надежда Васильевна</t>
  </si>
  <si>
    <t>учитель физики</t>
  </si>
  <si>
    <t>Вакансия</t>
  </si>
  <si>
    <t>Естествознание</t>
  </si>
  <si>
    <t>Учитель НВП</t>
  </si>
  <si>
    <t>B4-4</t>
  </si>
  <si>
    <t>учитель географии</t>
  </si>
  <si>
    <t>учитель музыки</t>
  </si>
  <si>
    <t>учитель русского языка и литературы</t>
  </si>
  <si>
    <t>ИТОГО:</t>
  </si>
  <si>
    <t>СОГЛАСОВАН:</t>
  </si>
  <si>
    <t>УТВЕРЖДЕН:</t>
  </si>
  <si>
    <t>Директор _______________ Алькенова К. Б.</t>
  </si>
  <si>
    <t>ПРОВЕРЕН:</t>
  </si>
  <si>
    <t>Экономист _______________ Ермаганбетова Н. К.</t>
  </si>
  <si>
    <t>ШТАТНОЕ РАСПИСАНИЕ</t>
  </si>
  <si>
    <t>(единицы измерения: тенге)</t>
  </si>
  <si>
    <t>БДО 17697</t>
  </si>
  <si>
    <t>№</t>
  </si>
  <si>
    <t>ФИО</t>
  </si>
  <si>
    <t>Наименование должностей</t>
  </si>
  <si>
    <t>Кол-во единиц</t>
  </si>
  <si>
    <t>Категория / Разряд</t>
  </si>
  <si>
    <t>Должностной оклад по единицам</t>
  </si>
  <si>
    <t>Коэф. Повышения</t>
  </si>
  <si>
    <t>Повышение за работу в сельской местности
 (25%)</t>
  </si>
  <si>
    <t>Ставка с учетом повышения</t>
  </si>
  <si>
    <t>Доплаты</t>
  </si>
  <si>
    <t>ФЗП за месяц</t>
  </si>
  <si>
    <t>ФЗП за год</t>
  </si>
  <si>
    <t>ФЗП за год с учетом оздоровления</t>
  </si>
  <si>
    <t>За работу с библиотечным фондом учебников</t>
  </si>
  <si>
    <t>За классное руководство</t>
  </si>
  <si>
    <t>Доплата за работу в ночное время</t>
  </si>
  <si>
    <t>Доплата за работу в выходные и праздничные дни</t>
  </si>
  <si>
    <t>За тяжелые (особо тяжелые), физ.работы и работы с вредными условиями труда</t>
  </si>
  <si>
    <t>За уборку помещений, использующим дезинфицирующие средства</t>
  </si>
  <si>
    <t>За уборку  туалетов с использованием дезинфицирующих средств</t>
  </si>
  <si>
    <t>Водителям классной квалификации: «водитель 2 класса»</t>
  </si>
  <si>
    <t>Доплата за квалификационную категорию: 2 категория</t>
  </si>
  <si>
    <t>Доплата за квалификационную категорию: 3 категория</t>
  </si>
  <si>
    <t xml:space="preserve">КГУ "Ушкаттинская  СОШ"                                                                                                                                                                                                                         </t>
  </si>
  <si>
    <t>Управленческий персонал</t>
  </si>
  <si>
    <t>Директор</t>
  </si>
  <si>
    <t>19л 11м</t>
  </si>
  <si>
    <t xml:space="preserve">A1-3-1                              </t>
  </si>
  <si>
    <t>Заместитель директора по воспитательной работе</t>
  </si>
  <si>
    <t>30л 10м</t>
  </si>
  <si>
    <t xml:space="preserve">A1-4                                </t>
  </si>
  <si>
    <t>Заместитель директора по учебной работе</t>
  </si>
  <si>
    <t>35л 11м</t>
  </si>
  <si>
    <t>Основной персонал</t>
  </si>
  <si>
    <t>Воспитатель</t>
  </si>
  <si>
    <t>7л 0м</t>
  </si>
  <si>
    <t xml:space="preserve">B3-4                                </t>
  </si>
  <si>
    <t>Педагог психолог</t>
  </si>
  <si>
    <t xml:space="preserve">B2-4                                </t>
  </si>
  <si>
    <t>Социальный педагог</t>
  </si>
  <si>
    <t>6л 0м</t>
  </si>
  <si>
    <t>воспитатель класса предшкольной подготовки</t>
  </si>
  <si>
    <t>29л 11м</t>
  </si>
  <si>
    <t>Кузембаева Наталья Владимировна</t>
  </si>
  <si>
    <t>11л 11м</t>
  </si>
  <si>
    <t xml:space="preserve">B4-4                                </t>
  </si>
  <si>
    <t>Административный персонал</t>
  </si>
  <si>
    <t>Клейн Любовь Владимировна</t>
  </si>
  <si>
    <t>Библиотекарь</t>
  </si>
  <si>
    <t>43г 11м</t>
  </si>
  <si>
    <t xml:space="preserve">C3                                  </t>
  </si>
  <si>
    <t>Айтмагамбетова Гулаим Кенжешевна</t>
  </si>
  <si>
    <t>Заведующий хозяйством</t>
  </si>
  <si>
    <t>21г 6м</t>
  </si>
  <si>
    <t>Вспомогательный персонал</t>
  </si>
  <si>
    <t>Делопроизводитель</t>
  </si>
  <si>
    <t xml:space="preserve">D1                                  </t>
  </si>
  <si>
    <t>Квалификационные разряды</t>
  </si>
  <si>
    <t>Бабиева Лариса Абуовна</t>
  </si>
  <si>
    <t>Вахтер</t>
  </si>
  <si>
    <t>Среднее</t>
  </si>
  <si>
    <t>2г 8м</t>
  </si>
  <si>
    <t xml:space="preserve">1 разряд                            </t>
  </si>
  <si>
    <t>Коптлеуов Сабит Ергазиович</t>
  </si>
  <si>
    <t>Водитель</t>
  </si>
  <si>
    <t>1г 0м</t>
  </si>
  <si>
    <t xml:space="preserve">2 разряд                            </t>
  </si>
  <si>
    <t>Жаксылыкова Маржан Аскарбаевна</t>
  </si>
  <si>
    <t>Гардеробщик</t>
  </si>
  <si>
    <t>Альниязов Бакшакпай</t>
  </si>
  <si>
    <t>Кочегар</t>
  </si>
  <si>
    <t>2г 0м</t>
  </si>
  <si>
    <t xml:space="preserve">3 разряд                            </t>
  </si>
  <si>
    <t>Бабиев Борис Абуович</t>
  </si>
  <si>
    <t>Лаборант</t>
  </si>
  <si>
    <t>Акпанов Жасаган-берген</t>
  </si>
  <si>
    <t>Рабочий по комплексному обслуживанию и ремонту зданий</t>
  </si>
  <si>
    <t>Кайрбаев Аскар</t>
  </si>
  <si>
    <t>Сторож</t>
  </si>
  <si>
    <t>Канназаров Альбек Жумабекович</t>
  </si>
  <si>
    <t>Уалиева Жанаркул Карахайкызы</t>
  </si>
  <si>
    <t>Асарбаева Бакытгуль Кенесовна</t>
  </si>
  <si>
    <t>Уборщик служебных помещений</t>
  </si>
  <si>
    <t>13л 0м</t>
  </si>
  <si>
    <t>Баймукашева Гулайм Абдикаликовна</t>
  </si>
  <si>
    <t>Кубашева Светлана Кенжетаевна</t>
  </si>
  <si>
    <t>Баймагамбетов Бакытбек Акимгереевич</t>
  </si>
  <si>
    <t>Электрик</t>
  </si>
  <si>
    <t>Руководитель районного отдела образования _______________ Биртаева С. Б.</t>
  </si>
  <si>
    <t>И.о.Руководителя районного отдела образования _______________ Саметеев А.Т..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</si>
</sst>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/>
    <xf numFmtId="4" fontId="4" fillId="3" borderId="1" xfId="0" applyNumberFormat="1" applyFont="1" applyFill="1" applyBorder="1"/>
    <xf numFmtId="3" fontId="3" fillId="0" borderId="1" xfId="0" applyNumberFormat="1" applyFont="1" applyBorder="1"/>
    <xf numFmtId="3" fontId="4" fillId="3" borderId="1" xfId="0" applyNumberFormat="1" applyFont="1" applyFill="1" applyBorder="1"/>
    <xf numFmtId="164" fontId="3" fillId="0" borderId="1" xfId="0" applyNumberFormat="1" applyFont="1" applyBorder="1"/>
    <xf numFmtId="164" fontId="4" fillId="3" borderId="1" xfId="0" applyNumberFormat="1" applyFont="1" applyFill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wrapText="1"/>
    </xf>
    <xf numFmtId="4" fontId="3" fillId="4" borderId="1" xfId="0" applyNumberFormat="1" applyFont="1" applyFill="1" applyBorder="1" applyAlignment="1">
      <alignment horizontal="center" vertical="center" textRotation="90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4" fontId="3" fillId="4" borderId="1" xfId="0" applyNumberFormat="1" applyFont="1" applyFill="1" applyBorder="1"/>
    <xf numFmtId="3" fontId="3" fillId="4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6" borderId="1" xfId="0" applyFont="1" applyFill="1" applyBorder="1" applyAlignment="1">
      <alignment vertical="top"/>
    </xf>
    <xf numFmtId="165" fontId="4" fillId="5" borderId="1" xfId="0" applyNumberFormat="1" applyFont="1" applyFill="1" applyBorder="1" applyAlignment="1">
      <alignment vertical="top" wrapText="1"/>
    </xf>
    <xf numFmtId="3" fontId="4" fillId="5" borderId="1" xfId="0" applyNumberFormat="1" applyFont="1" applyFill="1" applyBorder="1" applyAlignment="1">
      <alignment vertical="top" wrapText="1"/>
    </xf>
    <xf numFmtId="165" fontId="4" fillId="3" borderId="1" xfId="0" applyNumberFormat="1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165" fontId="4" fillId="6" borderId="1" xfId="0" applyNumberFormat="1" applyFont="1" applyFill="1" applyBorder="1" applyAlignment="1">
      <alignment vertical="top" wrapText="1"/>
    </xf>
    <xf numFmtId="3" fontId="4" fillId="6" borderId="1" xfId="0" applyNumberFormat="1" applyFont="1" applyFill="1" applyBorder="1" applyAlignment="1">
      <alignment vertical="top" wrapText="1"/>
    </xf>
    <xf numFmtId="1" fontId="4" fillId="5" borderId="1" xfId="0" applyNumberFormat="1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4" fontId="4" fillId="7" borderId="1" xfId="0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textRotation="90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/>
    </xf>
    <xf numFmtId="165" fontId="4" fillId="5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FT38"/>
  <sheetViews>
    <sheetView tabSelected="1" topLeftCell="A31" workbookViewId="0">
      <selection sqref="A1:FU40"/>
    </sheetView>
  </sheetViews>
  <sheetFormatPr defaultRowHeight="15" outlineLevelCol="1" x14ac:dyDescent="0.25"/>
  <cols>
    <col min="1" max="1" width="4.7109375" style="1" customWidth="1"/>
    <col min="2" max="3" width="25.7109375" style="2" customWidth="1"/>
    <col min="4" max="4" width="15.7109375" style="2" customWidth="1"/>
    <col min="5" max="5" width="7.7109375" style="2" customWidth="1"/>
    <col min="6" max="8" width="9.28515625" style="1" bestFit="1" customWidth="1"/>
    <col min="9" max="9" width="10" style="1" bestFit="1" customWidth="1"/>
    <col min="10" max="10" width="9.28515625" style="1" bestFit="1" customWidth="1" collapsed="1"/>
    <col min="11" max="12" width="9.28515625" style="1" hidden="1" customWidth="1" outlineLevel="1"/>
    <col min="13" max="13" width="9.28515625" style="1" bestFit="1" customWidth="1" collapsed="1"/>
    <col min="14" max="15" width="9.28515625" style="1" hidden="1" customWidth="1" outlineLevel="1"/>
    <col min="16" max="16" width="9.28515625" style="1" bestFit="1" customWidth="1" collapsed="1"/>
    <col min="17" max="18" width="9.28515625" style="1" hidden="1" customWidth="1" outlineLevel="1"/>
    <col min="19" max="19" width="9.28515625" style="1" bestFit="1" customWidth="1" collapsed="1"/>
    <col min="20" max="21" width="9.28515625" style="1" hidden="1" customWidth="1" outlineLevel="1"/>
    <col min="22" max="22" width="10" style="1" bestFit="1" customWidth="1" collapsed="1"/>
    <col min="23" max="23" width="10" style="1" hidden="1" customWidth="1" outlineLevel="1"/>
    <col min="24" max="24" width="9.28515625" style="1" hidden="1" customWidth="1" outlineLevel="1"/>
    <col min="25" max="25" width="9.28515625" style="1" bestFit="1" customWidth="1" collapsed="1"/>
    <col min="26" max="27" width="9.28515625" style="1" hidden="1" customWidth="1" outlineLevel="1"/>
    <col min="28" max="28" width="10" style="1" bestFit="1" customWidth="1"/>
    <col min="29" max="30" width="9.28515625" style="1" bestFit="1" customWidth="1"/>
    <col min="31" max="31" width="10" style="1" bestFit="1" customWidth="1"/>
    <col min="32" max="32" width="9.28515625" style="1" bestFit="1" customWidth="1" collapsed="1"/>
    <col min="33" max="34" width="9.28515625" style="1" hidden="1" customWidth="1" outlineLevel="1"/>
    <col min="35" max="35" width="9.28515625" style="1" bestFit="1" customWidth="1" collapsed="1"/>
    <col min="36" max="37" width="9.28515625" style="1" hidden="1" customWidth="1" outlineLevel="1"/>
    <col min="38" max="38" width="9.28515625" style="1" bestFit="1" customWidth="1" collapsed="1"/>
    <col min="39" max="40" width="9.28515625" style="1" hidden="1" customWidth="1" outlineLevel="1"/>
    <col min="41" max="41" width="9.28515625" style="1" bestFit="1" customWidth="1" collapsed="1"/>
    <col min="42" max="43" width="9.28515625" style="1" hidden="1" customWidth="1" outlineLevel="1"/>
    <col min="44" max="44" width="9.28515625" style="1" bestFit="1" customWidth="1" collapsed="1"/>
    <col min="45" max="46" width="9.28515625" style="1" hidden="1" customWidth="1" outlineLevel="1"/>
    <col min="47" max="47" width="9.28515625" style="1" bestFit="1" customWidth="1" collapsed="1"/>
    <col min="48" max="49" width="9.28515625" style="1" hidden="1" customWidth="1" outlineLevel="1"/>
    <col min="50" max="50" width="9.28515625" style="1" bestFit="1" customWidth="1" collapsed="1"/>
    <col min="51" max="52" width="9.28515625" style="1" hidden="1" customWidth="1" outlineLevel="1"/>
    <col min="53" max="53" width="9.28515625" style="1" bestFit="1" customWidth="1" collapsed="1"/>
    <col min="54" max="55" width="9.28515625" style="1" hidden="1" customWidth="1" outlineLevel="1"/>
    <col min="56" max="56" width="9.28515625" style="1" bestFit="1" customWidth="1" collapsed="1"/>
    <col min="57" max="58" width="9.28515625" style="1" hidden="1" customWidth="1" outlineLevel="1"/>
    <col min="59" max="59" width="9.28515625" style="1" bestFit="1" customWidth="1" collapsed="1"/>
    <col min="60" max="61" width="9.28515625" style="1" hidden="1" customWidth="1" outlineLevel="1"/>
    <col min="62" max="62" width="9.28515625" style="1" bestFit="1" customWidth="1" collapsed="1"/>
    <col min="63" max="64" width="9.28515625" style="1" hidden="1" customWidth="1" outlineLevel="1"/>
    <col min="65" max="65" width="9.28515625" style="1" bestFit="1" customWidth="1" collapsed="1"/>
    <col min="66" max="67" width="9.28515625" style="1" hidden="1" customWidth="1" outlineLevel="1"/>
    <col min="68" max="68" width="9.28515625" style="1" bestFit="1" customWidth="1"/>
    <col min="69" max="69" width="9.28515625" style="1" bestFit="1" customWidth="1" collapsed="1"/>
    <col min="70" max="71" width="9.28515625" style="1" hidden="1" customWidth="1" outlineLevel="1"/>
    <col min="72" max="72" width="9.28515625" style="1" bestFit="1" customWidth="1" collapsed="1"/>
    <col min="73" max="74" width="9.28515625" style="1" hidden="1" customWidth="1" outlineLevel="1"/>
    <col min="75" max="75" width="9.28515625" style="1" bestFit="1" customWidth="1" collapsed="1"/>
    <col min="76" max="77" width="9.28515625" style="1" hidden="1" customWidth="1" outlineLevel="1"/>
    <col min="78" max="78" width="9.28515625" style="1" bestFit="1" customWidth="1" collapsed="1"/>
    <col min="79" max="80" width="9.28515625" style="1" hidden="1" customWidth="1" outlineLevel="1"/>
    <col min="81" max="81" width="9.28515625" style="1" bestFit="1" customWidth="1" collapsed="1"/>
    <col min="82" max="83" width="9.28515625" style="1" hidden="1" customWidth="1" outlineLevel="1"/>
    <col min="84" max="84" width="9.28515625" style="1" bestFit="1" customWidth="1" collapsed="1"/>
    <col min="85" max="86" width="9.28515625" style="1" hidden="1" customWidth="1" outlineLevel="1"/>
    <col min="87" max="87" width="9.28515625" style="1" bestFit="1" customWidth="1"/>
    <col min="88" max="88" width="9.28515625" style="1" bestFit="1" customWidth="1" collapsed="1"/>
    <col min="89" max="90" width="9.28515625" style="1" hidden="1" customWidth="1" outlineLevel="1"/>
    <col min="91" max="91" width="9.28515625" style="1" bestFit="1" customWidth="1" collapsed="1"/>
    <col min="92" max="93" width="9.28515625" style="1" hidden="1" customWidth="1" outlineLevel="1"/>
    <col min="94" max="94" width="9.28515625" style="1" bestFit="1" customWidth="1" collapsed="1"/>
    <col min="95" max="96" width="9.28515625" style="1" hidden="1" customWidth="1" outlineLevel="1"/>
    <col min="97" max="97" width="9.28515625" style="1" bestFit="1" customWidth="1" collapsed="1"/>
    <col min="98" max="99" width="9.28515625" style="1" hidden="1" customWidth="1" outlineLevel="1"/>
    <col min="100" max="100" width="9.28515625" style="1" bestFit="1" customWidth="1" collapsed="1"/>
    <col min="101" max="102" width="9.28515625" style="1" hidden="1" customWidth="1" outlineLevel="1"/>
    <col min="103" max="103" width="9.28515625" style="1" bestFit="1" customWidth="1" collapsed="1"/>
    <col min="104" max="105" width="9.28515625" style="1" hidden="1" customWidth="1" outlineLevel="1"/>
    <col min="106" max="106" width="9.28515625" style="1" bestFit="1" customWidth="1"/>
    <col min="107" max="107" width="9.28515625" style="1" bestFit="1" customWidth="1" collapsed="1"/>
    <col min="108" max="109" width="9.28515625" style="1" hidden="1" customWidth="1" outlineLevel="1"/>
    <col min="110" max="110" width="9.28515625" style="1" bestFit="1" customWidth="1" collapsed="1"/>
    <col min="111" max="112" width="9.28515625" style="1" hidden="1" customWidth="1" outlineLevel="1"/>
    <col min="113" max="113" width="9.28515625" style="1" bestFit="1" customWidth="1" collapsed="1"/>
    <col min="114" max="115" width="9.28515625" style="1" hidden="1" customWidth="1" outlineLevel="1"/>
    <col min="116" max="116" width="9.28515625" style="1" bestFit="1" customWidth="1" collapsed="1"/>
    <col min="117" max="118" width="9.28515625" style="1" hidden="1" customWidth="1" outlineLevel="1"/>
    <col min="119" max="119" width="9.28515625" style="1" bestFit="1" customWidth="1" collapsed="1"/>
    <col min="120" max="121" width="9.28515625" style="1" hidden="1" customWidth="1" outlineLevel="1"/>
    <col min="122" max="122" width="9.28515625" style="1" bestFit="1" customWidth="1" collapsed="1"/>
    <col min="123" max="124" width="9.28515625" style="1" hidden="1" customWidth="1" outlineLevel="1"/>
    <col min="125" max="125" width="9.28515625" style="1" bestFit="1" customWidth="1"/>
    <col min="126" max="126" width="9.28515625" style="1" bestFit="1" customWidth="1" collapsed="1"/>
    <col min="127" max="128" width="9.28515625" style="1" hidden="1" customWidth="1" outlineLevel="1"/>
    <col min="129" max="129" width="9.28515625" style="1" bestFit="1" customWidth="1" collapsed="1"/>
    <col min="130" max="131" width="9.28515625" style="1" hidden="1" customWidth="1" outlineLevel="1"/>
    <col min="132" max="132" width="9.28515625" style="1" bestFit="1" customWidth="1" collapsed="1"/>
    <col min="133" max="134" width="9.28515625" style="1" hidden="1" customWidth="1" outlineLevel="1"/>
    <col min="135" max="135" width="9.28515625" style="1" bestFit="1" customWidth="1" collapsed="1"/>
    <col min="136" max="137" width="9.28515625" style="1" hidden="1" customWidth="1" outlineLevel="1"/>
    <col min="138" max="138" width="9.28515625" style="1" bestFit="1" customWidth="1" collapsed="1"/>
    <col min="139" max="140" width="9.28515625" style="1" hidden="1" customWidth="1" outlineLevel="1"/>
    <col min="141" max="141" width="9.28515625" style="1" bestFit="1" customWidth="1" collapsed="1"/>
    <col min="142" max="143" width="9.28515625" style="1" hidden="1" customWidth="1" outlineLevel="1"/>
    <col min="144" max="144" width="9.28515625" style="1" bestFit="1" customWidth="1"/>
    <col min="145" max="145" width="9.28515625" style="1" bestFit="1" customWidth="1" collapsed="1"/>
    <col min="146" max="147" width="9.28515625" style="1" hidden="1" customWidth="1" outlineLevel="1"/>
    <col min="148" max="148" width="9.28515625" style="1" bestFit="1" customWidth="1" collapsed="1"/>
    <col min="149" max="150" width="9.28515625" style="1" hidden="1" customWidth="1" outlineLevel="1"/>
    <col min="151" max="151" width="9.28515625" style="1" bestFit="1" customWidth="1" collapsed="1"/>
    <col min="152" max="153" width="9.28515625" style="1" hidden="1" customWidth="1" outlineLevel="1"/>
    <col min="154" max="154" width="9.28515625" style="1" bestFit="1" customWidth="1" collapsed="1"/>
    <col min="155" max="156" width="9.28515625" style="1" hidden="1" customWidth="1" outlineLevel="1"/>
    <col min="157" max="157" width="9.28515625" style="1" bestFit="1" customWidth="1" collapsed="1"/>
    <col min="158" max="159" width="9.28515625" style="1" hidden="1" customWidth="1" outlineLevel="1"/>
    <col min="160" max="160" width="9.28515625" style="1" bestFit="1" customWidth="1" collapsed="1"/>
    <col min="161" max="162" width="9.28515625" style="1" hidden="1" customWidth="1" outlineLevel="1"/>
    <col min="163" max="163" width="9.28515625" style="1" bestFit="1" customWidth="1"/>
    <col min="164" max="164" width="5.7109375" style="1" customWidth="1"/>
    <col min="165" max="165" width="9.28515625" style="1" bestFit="1" customWidth="1"/>
    <col min="166" max="166" width="5.7109375" style="1" customWidth="1"/>
    <col min="167" max="170" width="9.28515625" style="1" bestFit="1" customWidth="1"/>
    <col min="171" max="172" width="10" style="1" bestFit="1" customWidth="1"/>
    <col min="173" max="173" width="9.28515625" style="1" bestFit="1" customWidth="1"/>
    <col min="174" max="174" width="10.85546875" style="1" bestFit="1" customWidth="1"/>
    <col min="175" max="175" width="10" style="1" bestFit="1" customWidth="1"/>
    <col min="176" max="176" width="15.7109375" style="1" customWidth="1"/>
    <col min="177" max="16384" width="9.140625" style="1"/>
  </cols>
  <sheetData>
    <row r="2" spans="1:176" x14ac:dyDescent="0.25">
      <c r="B2" s="44" t="s">
        <v>0</v>
      </c>
      <c r="C2" s="44"/>
      <c r="D2" s="44"/>
      <c r="E2" s="44"/>
      <c r="F2" s="44"/>
      <c r="G2" s="44"/>
      <c r="H2" s="44"/>
      <c r="I2" s="44"/>
      <c r="J2" s="44"/>
    </row>
    <row r="3" spans="1:176" ht="15" customHeight="1" x14ac:dyDescent="0.25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5" spans="1:176" x14ac:dyDescent="0.25">
      <c r="A5" s="1" t="s">
        <v>89</v>
      </c>
      <c r="FT5" s="14" t="s">
        <v>90</v>
      </c>
    </row>
    <row r="6" spans="1:176" x14ac:dyDescent="0.25">
      <c r="A6" s="1" t="s">
        <v>186</v>
      </c>
      <c r="FT6" s="14" t="s">
        <v>91</v>
      </c>
    </row>
    <row r="10" spans="1:176" ht="33" customHeight="1" x14ac:dyDescent="0.25">
      <c r="A10" s="46" t="s">
        <v>2</v>
      </c>
      <c r="B10" s="47" t="s">
        <v>3</v>
      </c>
      <c r="C10" s="47" t="s">
        <v>4</v>
      </c>
      <c r="D10" s="47" t="s">
        <v>5</v>
      </c>
      <c r="E10" s="47" t="s">
        <v>6</v>
      </c>
      <c r="F10" s="47" t="s">
        <v>7</v>
      </c>
      <c r="G10" s="47" t="s">
        <v>8</v>
      </c>
      <c r="H10" s="47" t="s">
        <v>9</v>
      </c>
      <c r="I10" s="47" t="s">
        <v>10</v>
      </c>
      <c r="J10" s="47" t="s">
        <v>19</v>
      </c>
      <c r="K10" s="47"/>
      <c r="L10" s="47"/>
      <c r="M10" s="47"/>
      <c r="N10" s="47"/>
      <c r="O10" s="47"/>
      <c r="P10" s="47"/>
      <c r="Q10" s="47"/>
      <c r="R10" s="47"/>
      <c r="S10" s="47" t="s">
        <v>21</v>
      </c>
      <c r="T10" s="47"/>
      <c r="U10" s="47"/>
      <c r="V10" s="47"/>
      <c r="W10" s="47"/>
      <c r="X10" s="47"/>
      <c r="Y10" s="47"/>
      <c r="Z10" s="47"/>
      <c r="AA10" s="47"/>
      <c r="AB10" s="47" t="s">
        <v>22</v>
      </c>
      <c r="AC10" s="47" t="s">
        <v>23</v>
      </c>
      <c r="AD10" s="47"/>
      <c r="AE10" s="47" t="s">
        <v>26</v>
      </c>
      <c r="AF10" s="47" t="s">
        <v>27</v>
      </c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 t="s">
        <v>32</v>
      </c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 t="s">
        <v>34</v>
      </c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 t="s">
        <v>36</v>
      </c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 t="s">
        <v>37</v>
      </c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 t="s">
        <v>39</v>
      </c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 t="s">
        <v>43</v>
      </c>
      <c r="FI10" s="47"/>
      <c r="FJ10" s="47"/>
      <c r="FK10" s="47"/>
      <c r="FL10" s="47"/>
      <c r="FM10" s="47" t="s">
        <v>45</v>
      </c>
      <c r="FN10" s="47" t="s">
        <v>46</v>
      </c>
      <c r="FO10" s="47" t="s">
        <v>47</v>
      </c>
      <c r="FP10" s="47" t="s">
        <v>48</v>
      </c>
      <c r="FQ10" s="47" t="s">
        <v>49</v>
      </c>
      <c r="FR10" s="47" t="s">
        <v>50</v>
      </c>
      <c r="FS10" s="47" t="s">
        <v>51</v>
      </c>
      <c r="FT10" s="47" t="s">
        <v>52</v>
      </c>
    </row>
    <row r="11" spans="1:176" ht="15" customHeight="1" x14ac:dyDescent="0.25">
      <c r="A11" s="46"/>
      <c r="B11" s="47"/>
      <c r="C11" s="47"/>
      <c r="D11" s="47"/>
      <c r="E11" s="47"/>
      <c r="F11" s="47"/>
      <c r="G11" s="47"/>
      <c r="H11" s="47"/>
      <c r="I11" s="47"/>
      <c r="J11" s="47" t="s">
        <v>11</v>
      </c>
      <c r="K11" s="47"/>
      <c r="L11" s="47"/>
      <c r="M11" s="47" t="s">
        <v>16</v>
      </c>
      <c r="N11" s="47"/>
      <c r="O11" s="47"/>
      <c r="P11" s="47" t="s">
        <v>18</v>
      </c>
      <c r="Q11" s="47"/>
      <c r="R11" s="47"/>
      <c r="S11" s="47" t="s">
        <v>11</v>
      </c>
      <c r="T11" s="47"/>
      <c r="U11" s="47"/>
      <c r="V11" s="47" t="s">
        <v>16</v>
      </c>
      <c r="W11" s="47"/>
      <c r="X11" s="47"/>
      <c r="Y11" s="47" t="s">
        <v>18</v>
      </c>
      <c r="Z11" s="47"/>
      <c r="AA11" s="47"/>
      <c r="AB11" s="47"/>
      <c r="AC11" s="47"/>
      <c r="AD11" s="47"/>
      <c r="AE11" s="47"/>
      <c r="AF11" s="47" t="s">
        <v>11</v>
      </c>
      <c r="AG11" s="47"/>
      <c r="AH11" s="47"/>
      <c r="AI11" s="47"/>
      <c r="AJ11" s="47"/>
      <c r="AK11" s="47"/>
      <c r="AL11" s="47" t="s">
        <v>16</v>
      </c>
      <c r="AM11" s="47"/>
      <c r="AN11" s="47"/>
      <c r="AO11" s="47"/>
      <c r="AP11" s="47"/>
      <c r="AQ11" s="47"/>
      <c r="AR11" s="47" t="s">
        <v>18</v>
      </c>
      <c r="AS11" s="47"/>
      <c r="AT11" s="47"/>
      <c r="AU11" s="47"/>
      <c r="AV11" s="47"/>
      <c r="AW11" s="47"/>
      <c r="AX11" s="47" t="s">
        <v>11</v>
      </c>
      <c r="AY11" s="47"/>
      <c r="AZ11" s="47"/>
      <c r="BA11" s="47"/>
      <c r="BB11" s="47"/>
      <c r="BC11" s="47"/>
      <c r="BD11" s="47" t="s">
        <v>16</v>
      </c>
      <c r="BE11" s="47"/>
      <c r="BF11" s="47"/>
      <c r="BG11" s="47"/>
      <c r="BH11" s="47"/>
      <c r="BI11" s="47"/>
      <c r="BJ11" s="47" t="s">
        <v>18</v>
      </c>
      <c r="BK11" s="47"/>
      <c r="BL11" s="47"/>
      <c r="BM11" s="47"/>
      <c r="BN11" s="47"/>
      <c r="BO11" s="47"/>
      <c r="BP11" s="47" t="s">
        <v>31</v>
      </c>
      <c r="BQ11" s="47" t="s">
        <v>11</v>
      </c>
      <c r="BR11" s="47"/>
      <c r="BS11" s="47"/>
      <c r="BT11" s="47" t="s">
        <v>16</v>
      </c>
      <c r="BU11" s="47"/>
      <c r="BV11" s="47"/>
      <c r="BW11" s="47" t="s">
        <v>18</v>
      </c>
      <c r="BX11" s="47"/>
      <c r="BY11" s="47"/>
      <c r="BZ11" s="47" t="s">
        <v>11</v>
      </c>
      <c r="CA11" s="47"/>
      <c r="CB11" s="47"/>
      <c r="CC11" s="47" t="s">
        <v>16</v>
      </c>
      <c r="CD11" s="47"/>
      <c r="CE11" s="47"/>
      <c r="CF11" s="47" t="s">
        <v>18</v>
      </c>
      <c r="CG11" s="47"/>
      <c r="CH11" s="47"/>
      <c r="CI11" s="47" t="s">
        <v>31</v>
      </c>
      <c r="CJ11" s="47" t="s">
        <v>11</v>
      </c>
      <c r="CK11" s="47"/>
      <c r="CL11" s="47"/>
      <c r="CM11" s="47" t="s">
        <v>16</v>
      </c>
      <c r="CN11" s="47"/>
      <c r="CO11" s="47"/>
      <c r="CP11" s="47" t="s">
        <v>18</v>
      </c>
      <c r="CQ11" s="47"/>
      <c r="CR11" s="47"/>
      <c r="CS11" s="47" t="s">
        <v>11</v>
      </c>
      <c r="CT11" s="47"/>
      <c r="CU11" s="47"/>
      <c r="CV11" s="47" t="s">
        <v>16</v>
      </c>
      <c r="CW11" s="47"/>
      <c r="CX11" s="47"/>
      <c r="CY11" s="47" t="s">
        <v>18</v>
      </c>
      <c r="CZ11" s="47"/>
      <c r="DA11" s="47"/>
      <c r="DB11" s="47" t="s">
        <v>31</v>
      </c>
      <c r="DC11" s="47" t="s">
        <v>11</v>
      </c>
      <c r="DD11" s="47"/>
      <c r="DE11" s="47"/>
      <c r="DF11" s="47" t="s">
        <v>16</v>
      </c>
      <c r="DG11" s="47"/>
      <c r="DH11" s="47"/>
      <c r="DI11" s="47" t="s">
        <v>18</v>
      </c>
      <c r="DJ11" s="47"/>
      <c r="DK11" s="47"/>
      <c r="DL11" s="47" t="s">
        <v>11</v>
      </c>
      <c r="DM11" s="47"/>
      <c r="DN11" s="47"/>
      <c r="DO11" s="47" t="s">
        <v>16</v>
      </c>
      <c r="DP11" s="47"/>
      <c r="DQ11" s="47"/>
      <c r="DR11" s="47" t="s">
        <v>18</v>
      </c>
      <c r="DS11" s="47"/>
      <c r="DT11" s="47"/>
      <c r="DU11" s="47" t="s">
        <v>31</v>
      </c>
      <c r="DV11" s="47" t="s">
        <v>11</v>
      </c>
      <c r="DW11" s="47"/>
      <c r="DX11" s="47"/>
      <c r="DY11" s="47" t="s">
        <v>16</v>
      </c>
      <c r="DZ11" s="47"/>
      <c r="EA11" s="47"/>
      <c r="EB11" s="47" t="s">
        <v>18</v>
      </c>
      <c r="EC11" s="47"/>
      <c r="ED11" s="47"/>
      <c r="EE11" s="47" t="s">
        <v>11</v>
      </c>
      <c r="EF11" s="47"/>
      <c r="EG11" s="47"/>
      <c r="EH11" s="47" t="s">
        <v>16</v>
      </c>
      <c r="EI11" s="47"/>
      <c r="EJ11" s="47"/>
      <c r="EK11" s="47" t="s">
        <v>18</v>
      </c>
      <c r="EL11" s="47"/>
      <c r="EM11" s="47"/>
      <c r="EN11" s="47" t="s">
        <v>31</v>
      </c>
      <c r="EO11" s="47" t="s">
        <v>11</v>
      </c>
      <c r="EP11" s="47"/>
      <c r="EQ11" s="47"/>
      <c r="ER11" s="47" t="s">
        <v>16</v>
      </c>
      <c r="ES11" s="47"/>
      <c r="ET11" s="47"/>
      <c r="EU11" s="47" t="s">
        <v>18</v>
      </c>
      <c r="EV11" s="47"/>
      <c r="EW11" s="47"/>
      <c r="EX11" s="47" t="s">
        <v>11</v>
      </c>
      <c r="EY11" s="47"/>
      <c r="EZ11" s="47"/>
      <c r="FA11" s="47" t="s">
        <v>16</v>
      </c>
      <c r="FB11" s="47"/>
      <c r="FC11" s="47"/>
      <c r="FD11" s="47" t="s">
        <v>18</v>
      </c>
      <c r="FE11" s="47"/>
      <c r="FF11" s="47"/>
      <c r="FG11" s="47" t="s">
        <v>31</v>
      </c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</row>
    <row r="12" spans="1:176" ht="33" customHeight="1" x14ac:dyDescent="0.25">
      <c r="A12" s="46"/>
      <c r="B12" s="47"/>
      <c r="C12" s="47"/>
      <c r="D12" s="47"/>
      <c r="E12" s="47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52"/>
      <c r="FI12" s="48"/>
      <c r="FJ12" s="52"/>
      <c r="FK12" s="48"/>
      <c r="FL12" s="48"/>
      <c r="FM12" s="48"/>
      <c r="FN12" s="48"/>
      <c r="FO12" s="48"/>
      <c r="FP12" s="52"/>
      <c r="FQ12" s="53"/>
      <c r="FR12" s="52"/>
      <c r="FS12" s="48"/>
      <c r="FT12" s="48"/>
    </row>
    <row r="13" spans="1:176" x14ac:dyDescent="0.25">
      <c r="A13" s="46"/>
      <c r="B13" s="47"/>
      <c r="C13" s="47"/>
      <c r="D13" s="47"/>
      <c r="E13" s="47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51" t="s">
        <v>29</v>
      </c>
      <c r="AG13" s="48"/>
      <c r="AH13" s="48"/>
      <c r="AI13" s="51" t="s">
        <v>30</v>
      </c>
      <c r="AJ13" s="48"/>
      <c r="AK13" s="48"/>
      <c r="AL13" s="51" t="s">
        <v>29</v>
      </c>
      <c r="AM13" s="48"/>
      <c r="AN13" s="48"/>
      <c r="AO13" s="51" t="s">
        <v>30</v>
      </c>
      <c r="AP13" s="48"/>
      <c r="AQ13" s="48"/>
      <c r="AR13" s="51" t="s">
        <v>29</v>
      </c>
      <c r="AS13" s="48"/>
      <c r="AT13" s="48"/>
      <c r="AU13" s="51" t="s">
        <v>30</v>
      </c>
      <c r="AV13" s="48"/>
      <c r="AW13" s="48"/>
      <c r="AX13" s="51" t="s">
        <v>29</v>
      </c>
      <c r="AY13" s="48"/>
      <c r="AZ13" s="48"/>
      <c r="BA13" s="51" t="s">
        <v>30</v>
      </c>
      <c r="BB13" s="48"/>
      <c r="BC13" s="48"/>
      <c r="BD13" s="51" t="s">
        <v>29</v>
      </c>
      <c r="BE13" s="48"/>
      <c r="BF13" s="48"/>
      <c r="BG13" s="51" t="s">
        <v>30</v>
      </c>
      <c r="BH13" s="48"/>
      <c r="BI13" s="48"/>
      <c r="BJ13" s="51" t="s">
        <v>29</v>
      </c>
      <c r="BK13" s="48"/>
      <c r="BL13" s="48"/>
      <c r="BM13" s="51" t="s">
        <v>30</v>
      </c>
      <c r="BN13" s="48"/>
      <c r="BO13" s="48"/>
      <c r="BP13" s="48"/>
      <c r="BQ13" s="51" t="s">
        <v>33</v>
      </c>
      <c r="BR13" s="48"/>
      <c r="BS13" s="48"/>
      <c r="BT13" s="51" t="s">
        <v>33</v>
      </c>
      <c r="BU13" s="48"/>
      <c r="BV13" s="48"/>
      <c r="BW13" s="51" t="s">
        <v>33</v>
      </c>
      <c r="BX13" s="48"/>
      <c r="BY13" s="48"/>
      <c r="BZ13" s="51" t="s">
        <v>33</v>
      </c>
      <c r="CA13" s="48"/>
      <c r="CB13" s="48"/>
      <c r="CC13" s="51" t="s">
        <v>33</v>
      </c>
      <c r="CD13" s="48"/>
      <c r="CE13" s="48"/>
      <c r="CF13" s="51" t="s">
        <v>33</v>
      </c>
      <c r="CG13" s="48"/>
      <c r="CH13" s="48"/>
      <c r="CI13" s="48"/>
      <c r="CJ13" s="51" t="s">
        <v>35</v>
      </c>
      <c r="CK13" s="48"/>
      <c r="CL13" s="48"/>
      <c r="CM13" s="51" t="s">
        <v>35</v>
      </c>
      <c r="CN13" s="48"/>
      <c r="CO13" s="48"/>
      <c r="CP13" s="51" t="s">
        <v>35</v>
      </c>
      <c r="CQ13" s="48"/>
      <c r="CR13" s="48"/>
      <c r="CS13" s="51" t="s">
        <v>35</v>
      </c>
      <c r="CT13" s="48"/>
      <c r="CU13" s="48"/>
      <c r="CV13" s="51" t="s">
        <v>35</v>
      </c>
      <c r="CW13" s="48"/>
      <c r="CX13" s="48"/>
      <c r="CY13" s="51" t="s">
        <v>35</v>
      </c>
      <c r="CZ13" s="48"/>
      <c r="DA13" s="48"/>
      <c r="DB13" s="48"/>
      <c r="DC13" s="51" t="s">
        <v>33</v>
      </c>
      <c r="DD13" s="48"/>
      <c r="DE13" s="48"/>
      <c r="DF13" s="51" t="s">
        <v>33</v>
      </c>
      <c r="DG13" s="48"/>
      <c r="DH13" s="48"/>
      <c r="DI13" s="51" t="s">
        <v>33</v>
      </c>
      <c r="DJ13" s="48"/>
      <c r="DK13" s="48"/>
      <c r="DL13" s="51" t="s">
        <v>33</v>
      </c>
      <c r="DM13" s="48"/>
      <c r="DN13" s="48"/>
      <c r="DO13" s="51" t="s">
        <v>33</v>
      </c>
      <c r="DP13" s="48"/>
      <c r="DQ13" s="48"/>
      <c r="DR13" s="51" t="s">
        <v>33</v>
      </c>
      <c r="DS13" s="48"/>
      <c r="DT13" s="48"/>
      <c r="DU13" s="48"/>
      <c r="DV13" s="51" t="s">
        <v>38</v>
      </c>
      <c r="DW13" s="48"/>
      <c r="DX13" s="48"/>
      <c r="DY13" s="51" t="s">
        <v>38</v>
      </c>
      <c r="DZ13" s="48"/>
      <c r="EA13" s="48"/>
      <c r="EB13" s="51" t="s">
        <v>38</v>
      </c>
      <c r="EC13" s="48"/>
      <c r="ED13" s="48"/>
      <c r="EE13" s="51" t="s">
        <v>38</v>
      </c>
      <c r="EF13" s="48"/>
      <c r="EG13" s="48"/>
      <c r="EH13" s="51" t="s">
        <v>38</v>
      </c>
      <c r="EI13" s="48"/>
      <c r="EJ13" s="48"/>
      <c r="EK13" s="51" t="s">
        <v>38</v>
      </c>
      <c r="EL13" s="48"/>
      <c r="EM13" s="48"/>
      <c r="EN13" s="48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48"/>
      <c r="FH13" s="52" t="s">
        <v>40</v>
      </c>
      <c r="FI13" s="48" t="s">
        <v>30</v>
      </c>
      <c r="FJ13" s="52" t="s">
        <v>40</v>
      </c>
      <c r="FK13" s="48" t="s">
        <v>41</v>
      </c>
      <c r="FL13" s="48" t="s">
        <v>42</v>
      </c>
      <c r="FM13" s="48" t="s">
        <v>44</v>
      </c>
      <c r="FN13" s="48" t="s">
        <v>28</v>
      </c>
      <c r="FO13" s="48"/>
      <c r="FP13" s="52"/>
      <c r="FQ13" s="53"/>
      <c r="FR13" s="52"/>
      <c r="FS13" s="48"/>
      <c r="FT13" s="48"/>
    </row>
    <row r="14" spans="1:176" x14ac:dyDescent="0.25">
      <c r="A14" s="46"/>
      <c r="B14" s="47"/>
      <c r="C14" s="47"/>
      <c r="D14" s="47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51" t="s">
        <v>28</v>
      </c>
      <c r="AG14" s="48"/>
      <c r="AH14" s="48"/>
      <c r="AI14" s="51" t="s">
        <v>28</v>
      </c>
      <c r="AJ14" s="48"/>
      <c r="AK14" s="48"/>
      <c r="AL14" s="51" t="s">
        <v>28</v>
      </c>
      <c r="AM14" s="48"/>
      <c r="AN14" s="48"/>
      <c r="AO14" s="51" t="s">
        <v>28</v>
      </c>
      <c r="AP14" s="48"/>
      <c r="AQ14" s="48"/>
      <c r="AR14" s="51" t="s">
        <v>28</v>
      </c>
      <c r="AS14" s="48"/>
      <c r="AT14" s="48"/>
      <c r="AU14" s="51" t="s">
        <v>28</v>
      </c>
      <c r="AV14" s="48"/>
      <c r="AW14" s="48"/>
      <c r="AX14" s="51" t="s">
        <v>28</v>
      </c>
      <c r="AY14" s="48"/>
      <c r="AZ14" s="48"/>
      <c r="BA14" s="51" t="s">
        <v>28</v>
      </c>
      <c r="BB14" s="48"/>
      <c r="BC14" s="48"/>
      <c r="BD14" s="51" t="s">
        <v>28</v>
      </c>
      <c r="BE14" s="48"/>
      <c r="BF14" s="48"/>
      <c r="BG14" s="51" t="s">
        <v>28</v>
      </c>
      <c r="BH14" s="48"/>
      <c r="BI14" s="48"/>
      <c r="BJ14" s="51" t="s">
        <v>28</v>
      </c>
      <c r="BK14" s="48"/>
      <c r="BL14" s="48"/>
      <c r="BM14" s="51" t="s">
        <v>28</v>
      </c>
      <c r="BN14" s="48"/>
      <c r="BO14" s="48"/>
      <c r="BP14" s="48"/>
      <c r="BQ14" s="51" t="s">
        <v>28</v>
      </c>
      <c r="BR14" s="48"/>
      <c r="BS14" s="48"/>
      <c r="BT14" s="51" t="s">
        <v>28</v>
      </c>
      <c r="BU14" s="48"/>
      <c r="BV14" s="48"/>
      <c r="BW14" s="51" t="s">
        <v>28</v>
      </c>
      <c r="BX14" s="48"/>
      <c r="BY14" s="48"/>
      <c r="BZ14" s="51" t="s">
        <v>28</v>
      </c>
      <c r="CA14" s="48"/>
      <c r="CB14" s="48"/>
      <c r="CC14" s="51" t="s">
        <v>28</v>
      </c>
      <c r="CD14" s="48"/>
      <c r="CE14" s="48"/>
      <c r="CF14" s="51" t="s">
        <v>28</v>
      </c>
      <c r="CG14" s="48"/>
      <c r="CH14" s="48"/>
      <c r="CI14" s="48"/>
      <c r="CJ14" s="51" t="s">
        <v>28</v>
      </c>
      <c r="CK14" s="48"/>
      <c r="CL14" s="48"/>
      <c r="CM14" s="51" t="s">
        <v>28</v>
      </c>
      <c r="CN14" s="48"/>
      <c r="CO14" s="48"/>
      <c r="CP14" s="51" t="s">
        <v>28</v>
      </c>
      <c r="CQ14" s="48"/>
      <c r="CR14" s="48"/>
      <c r="CS14" s="51" t="s">
        <v>28</v>
      </c>
      <c r="CT14" s="48"/>
      <c r="CU14" s="48"/>
      <c r="CV14" s="51" t="s">
        <v>28</v>
      </c>
      <c r="CW14" s="48"/>
      <c r="CX14" s="48"/>
      <c r="CY14" s="51" t="s">
        <v>28</v>
      </c>
      <c r="CZ14" s="48"/>
      <c r="DA14" s="48"/>
      <c r="DB14" s="48"/>
      <c r="DC14" s="51" t="s">
        <v>28</v>
      </c>
      <c r="DD14" s="48"/>
      <c r="DE14" s="48"/>
      <c r="DF14" s="51" t="s">
        <v>28</v>
      </c>
      <c r="DG14" s="48"/>
      <c r="DH14" s="48"/>
      <c r="DI14" s="51" t="s">
        <v>28</v>
      </c>
      <c r="DJ14" s="48"/>
      <c r="DK14" s="48"/>
      <c r="DL14" s="51" t="s">
        <v>28</v>
      </c>
      <c r="DM14" s="48"/>
      <c r="DN14" s="48"/>
      <c r="DO14" s="51" t="s">
        <v>28</v>
      </c>
      <c r="DP14" s="48"/>
      <c r="DQ14" s="48"/>
      <c r="DR14" s="51" t="s">
        <v>28</v>
      </c>
      <c r="DS14" s="48"/>
      <c r="DT14" s="48"/>
      <c r="DU14" s="48"/>
      <c r="DV14" s="51" t="s">
        <v>28</v>
      </c>
      <c r="DW14" s="48"/>
      <c r="DX14" s="48"/>
      <c r="DY14" s="51" t="s">
        <v>28</v>
      </c>
      <c r="DZ14" s="48"/>
      <c r="EA14" s="48"/>
      <c r="EB14" s="51" t="s">
        <v>28</v>
      </c>
      <c r="EC14" s="48"/>
      <c r="ED14" s="48"/>
      <c r="EE14" s="51" t="s">
        <v>28</v>
      </c>
      <c r="EF14" s="48"/>
      <c r="EG14" s="48"/>
      <c r="EH14" s="51" t="s">
        <v>28</v>
      </c>
      <c r="EI14" s="48"/>
      <c r="EJ14" s="48"/>
      <c r="EK14" s="51" t="s">
        <v>28</v>
      </c>
      <c r="EL14" s="48"/>
      <c r="EM14" s="48"/>
      <c r="EN14" s="48"/>
      <c r="EO14" s="51" t="s">
        <v>28</v>
      </c>
      <c r="EP14" s="48"/>
      <c r="EQ14" s="48"/>
      <c r="ER14" s="51" t="s">
        <v>28</v>
      </c>
      <c r="ES14" s="48"/>
      <c r="ET14" s="48"/>
      <c r="EU14" s="51" t="s">
        <v>28</v>
      </c>
      <c r="EV14" s="48"/>
      <c r="EW14" s="48"/>
      <c r="EX14" s="51" t="s">
        <v>28</v>
      </c>
      <c r="EY14" s="48"/>
      <c r="EZ14" s="48"/>
      <c r="FA14" s="51" t="s">
        <v>28</v>
      </c>
      <c r="FB14" s="48"/>
      <c r="FC14" s="48"/>
      <c r="FD14" s="51" t="s">
        <v>28</v>
      </c>
      <c r="FE14" s="48"/>
      <c r="FF14" s="48"/>
      <c r="FG14" s="48"/>
      <c r="FH14" s="52"/>
      <c r="FI14" s="48"/>
      <c r="FJ14" s="52"/>
      <c r="FK14" s="48"/>
      <c r="FL14" s="48"/>
      <c r="FM14" s="48"/>
      <c r="FN14" s="48"/>
      <c r="FO14" s="48"/>
      <c r="FP14" s="52"/>
      <c r="FQ14" s="53"/>
      <c r="FR14" s="52"/>
      <c r="FS14" s="48"/>
      <c r="FT14" s="48"/>
    </row>
    <row r="15" spans="1:176" x14ac:dyDescent="0.25">
      <c r="A15" s="46"/>
      <c r="B15" s="47"/>
      <c r="C15" s="47"/>
      <c r="D15" s="47"/>
      <c r="E15" s="47"/>
      <c r="F15" s="48"/>
      <c r="G15" s="48"/>
      <c r="H15" s="48"/>
      <c r="I15" s="48"/>
      <c r="J15" s="49" t="s">
        <v>12</v>
      </c>
      <c r="K15" s="50" t="s">
        <v>15</v>
      </c>
      <c r="L15" s="50"/>
      <c r="M15" s="49" t="s">
        <v>12</v>
      </c>
      <c r="N15" s="50" t="s">
        <v>15</v>
      </c>
      <c r="O15" s="50"/>
      <c r="P15" s="49" t="s">
        <v>12</v>
      </c>
      <c r="Q15" s="50" t="s">
        <v>15</v>
      </c>
      <c r="R15" s="50"/>
      <c r="S15" s="49" t="s">
        <v>20</v>
      </c>
      <c r="T15" s="50" t="s">
        <v>15</v>
      </c>
      <c r="U15" s="50"/>
      <c r="V15" s="49" t="s">
        <v>20</v>
      </c>
      <c r="W15" s="50" t="s">
        <v>15</v>
      </c>
      <c r="X15" s="50"/>
      <c r="Y15" s="49" t="s">
        <v>20</v>
      </c>
      <c r="Z15" s="50" t="s">
        <v>15</v>
      </c>
      <c r="AA15" s="50"/>
      <c r="AB15" s="48"/>
      <c r="AC15" s="48"/>
      <c r="AD15" s="48"/>
      <c r="AE15" s="48"/>
      <c r="AF15" s="49" t="s">
        <v>12</v>
      </c>
      <c r="AG15" s="50" t="s">
        <v>15</v>
      </c>
      <c r="AH15" s="50"/>
      <c r="AI15" s="49" t="s">
        <v>12</v>
      </c>
      <c r="AJ15" s="50" t="s">
        <v>15</v>
      </c>
      <c r="AK15" s="50"/>
      <c r="AL15" s="49" t="s">
        <v>12</v>
      </c>
      <c r="AM15" s="50" t="s">
        <v>15</v>
      </c>
      <c r="AN15" s="50"/>
      <c r="AO15" s="49" t="s">
        <v>12</v>
      </c>
      <c r="AP15" s="50" t="s">
        <v>15</v>
      </c>
      <c r="AQ15" s="50"/>
      <c r="AR15" s="49" t="s">
        <v>12</v>
      </c>
      <c r="AS15" s="50" t="s">
        <v>15</v>
      </c>
      <c r="AT15" s="50"/>
      <c r="AU15" s="49" t="s">
        <v>12</v>
      </c>
      <c r="AV15" s="50" t="s">
        <v>15</v>
      </c>
      <c r="AW15" s="50"/>
      <c r="AX15" s="49" t="s">
        <v>20</v>
      </c>
      <c r="AY15" s="50" t="s">
        <v>15</v>
      </c>
      <c r="AZ15" s="50"/>
      <c r="BA15" s="49" t="s">
        <v>20</v>
      </c>
      <c r="BB15" s="50" t="s">
        <v>15</v>
      </c>
      <c r="BC15" s="50"/>
      <c r="BD15" s="49" t="s">
        <v>20</v>
      </c>
      <c r="BE15" s="50" t="s">
        <v>15</v>
      </c>
      <c r="BF15" s="50"/>
      <c r="BG15" s="49" t="s">
        <v>20</v>
      </c>
      <c r="BH15" s="50" t="s">
        <v>15</v>
      </c>
      <c r="BI15" s="50"/>
      <c r="BJ15" s="49" t="s">
        <v>20</v>
      </c>
      <c r="BK15" s="50" t="s">
        <v>15</v>
      </c>
      <c r="BL15" s="50"/>
      <c r="BM15" s="49" t="s">
        <v>20</v>
      </c>
      <c r="BN15" s="50" t="s">
        <v>15</v>
      </c>
      <c r="BO15" s="50"/>
      <c r="BP15" s="48"/>
      <c r="BQ15" s="49" t="s">
        <v>12</v>
      </c>
      <c r="BR15" s="50" t="s">
        <v>15</v>
      </c>
      <c r="BS15" s="50"/>
      <c r="BT15" s="49" t="s">
        <v>12</v>
      </c>
      <c r="BU15" s="50" t="s">
        <v>15</v>
      </c>
      <c r="BV15" s="50"/>
      <c r="BW15" s="49" t="s">
        <v>12</v>
      </c>
      <c r="BX15" s="50" t="s">
        <v>15</v>
      </c>
      <c r="BY15" s="50"/>
      <c r="BZ15" s="49" t="s">
        <v>20</v>
      </c>
      <c r="CA15" s="50" t="s">
        <v>15</v>
      </c>
      <c r="CB15" s="50"/>
      <c r="CC15" s="49" t="s">
        <v>20</v>
      </c>
      <c r="CD15" s="50" t="s">
        <v>15</v>
      </c>
      <c r="CE15" s="50"/>
      <c r="CF15" s="49" t="s">
        <v>20</v>
      </c>
      <c r="CG15" s="50" t="s">
        <v>15</v>
      </c>
      <c r="CH15" s="50"/>
      <c r="CI15" s="48"/>
      <c r="CJ15" s="49" t="s">
        <v>12</v>
      </c>
      <c r="CK15" s="50" t="s">
        <v>15</v>
      </c>
      <c r="CL15" s="50"/>
      <c r="CM15" s="49" t="s">
        <v>12</v>
      </c>
      <c r="CN15" s="50" t="s">
        <v>15</v>
      </c>
      <c r="CO15" s="50"/>
      <c r="CP15" s="49" t="s">
        <v>12</v>
      </c>
      <c r="CQ15" s="50" t="s">
        <v>15</v>
      </c>
      <c r="CR15" s="50"/>
      <c r="CS15" s="49" t="s">
        <v>20</v>
      </c>
      <c r="CT15" s="50" t="s">
        <v>15</v>
      </c>
      <c r="CU15" s="50"/>
      <c r="CV15" s="49" t="s">
        <v>20</v>
      </c>
      <c r="CW15" s="50" t="s">
        <v>15</v>
      </c>
      <c r="CX15" s="50"/>
      <c r="CY15" s="49" t="s">
        <v>20</v>
      </c>
      <c r="CZ15" s="50" t="s">
        <v>15</v>
      </c>
      <c r="DA15" s="50"/>
      <c r="DB15" s="48"/>
      <c r="DC15" s="49" t="s">
        <v>12</v>
      </c>
      <c r="DD15" s="50" t="s">
        <v>15</v>
      </c>
      <c r="DE15" s="50"/>
      <c r="DF15" s="49" t="s">
        <v>12</v>
      </c>
      <c r="DG15" s="50" t="s">
        <v>15</v>
      </c>
      <c r="DH15" s="50"/>
      <c r="DI15" s="49" t="s">
        <v>12</v>
      </c>
      <c r="DJ15" s="50" t="s">
        <v>15</v>
      </c>
      <c r="DK15" s="50"/>
      <c r="DL15" s="49" t="s">
        <v>20</v>
      </c>
      <c r="DM15" s="50" t="s">
        <v>15</v>
      </c>
      <c r="DN15" s="50"/>
      <c r="DO15" s="49" t="s">
        <v>20</v>
      </c>
      <c r="DP15" s="50" t="s">
        <v>15</v>
      </c>
      <c r="DQ15" s="50"/>
      <c r="DR15" s="49" t="s">
        <v>20</v>
      </c>
      <c r="DS15" s="50" t="s">
        <v>15</v>
      </c>
      <c r="DT15" s="50"/>
      <c r="DU15" s="48"/>
      <c r="DV15" s="49" t="s">
        <v>12</v>
      </c>
      <c r="DW15" s="50" t="s">
        <v>15</v>
      </c>
      <c r="DX15" s="50"/>
      <c r="DY15" s="49" t="s">
        <v>12</v>
      </c>
      <c r="DZ15" s="50" t="s">
        <v>15</v>
      </c>
      <c r="EA15" s="50"/>
      <c r="EB15" s="49" t="s">
        <v>12</v>
      </c>
      <c r="EC15" s="50" t="s">
        <v>15</v>
      </c>
      <c r="ED15" s="50"/>
      <c r="EE15" s="49" t="s">
        <v>20</v>
      </c>
      <c r="EF15" s="50" t="s">
        <v>15</v>
      </c>
      <c r="EG15" s="50"/>
      <c r="EH15" s="49" t="s">
        <v>20</v>
      </c>
      <c r="EI15" s="50" t="s">
        <v>15</v>
      </c>
      <c r="EJ15" s="50"/>
      <c r="EK15" s="49" t="s">
        <v>20</v>
      </c>
      <c r="EL15" s="50" t="s">
        <v>15</v>
      </c>
      <c r="EM15" s="50"/>
      <c r="EN15" s="48"/>
      <c r="EO15" s="49" t="s">
        <v>12</v>
      </c>
      <c r="EP15" s="50" t="s">
        <v>15</v>
      </c>
      <c r="EQ15" s="50"/>
      <c r="ER15" s="49" t="s">
        <v>12</v>
      </c>
      <c r="ES15" s="50" t="s">
        <v>15</v>
      </c>
      <c r="ET15" s="50"/>
      <c r="EU15" s="49" t="s">
        <v>12</v>
      </c>
      <c r="EV15" s="50" t="s">
        <v>15</v>
      </c>
      <c r="EW15" s="50"/>
      <c r="EX15" s="49" t="s">
        <v>20</v>
      </c>
      <c r="EY15" s="50" t="s">
        <v>15</v>
      </c>
      <c r="EZ15" s="50"/>
      <c r="FA15" s="49" t="s">
        <v>20</v>
      </c>
      <c r="FB15" s="50" t="s">
        <v>15</v>
      </c>
      <c r="FC15" s="50"/>
      <c r="FD15" s="49" t="s">
        <v>20</v>
      </c>
      <c r="FE15" s="50" t="s">
        <v>15</v>
      </c>
      <c r="FF15" s="50"/>
      <c r="FG15" s="48"/>
      <c r="FH15" s="52"/>
      <c r="FI15" s="48"/>
      <c r="FJ15" s="52"/>
      <c r="FK15" s="48"/>
      <c r="FL15" s="48"/>
      <c r="FM15" s="48"/>
      <c r="FN15" s="48"/>
      <c r="FO15" s="48"/>
      <c r="FP15" s="52"/>
      <c r="FQ15" s="53"/>
      <c r="FR15" s="52"/>
      <c r="FS15" s="48"/>
      <c r="FT15" s="48"/>
    </row>
    <row r="16" spans="1:176" s="18" customFormat="1" ht="45.75" customHeight="1" x14ac:dyDescent="0.25">
      <c r="A16" s="46"/>
      <c r="B16" s="47"/>
      <c r="C16" s="47"/>
      <c r="D16" s="47"/>
      <c r="E16" s="47"/>
      <c r="F16" s="48"/>
      <c r="G16" s="48"/>
      <c r="H16" s="48"/>
      <c r="I16" s="48"/>
      <c r="J16" s="49"/>
      <c r="K16" s="16" t="s">
        <v>13</v>
      </c>
      <c r="L16" s="16" t="s">
        <v>14</v>
      </c>
      <c r="M16" s="49"/>
      <c r="N16" s="16" t="s">
        <v>13</v>
      </c>
      <c r="O16" s="16" t="s">
        <v>17</v>
      </c>
      <c r="P16" s="49"/>
      <c r="Q16" s="16" t="s">
        <v>13</v>
      </c>
      <c r="R16" s="16" t="s">
        <v>17</v>
      </c>
      <c r="S16" s="49"/>
      <c r="T16" s="16" t="s">
        <v>13</v>
      </c>
      <c r="U16" s="16" t="s">
        <v>14</v>
      </c>
      <c r="V16" s="49"/>
      <c r="W16" s="16" t="s">
        <v>13</v>
      </c>
      <c r="X16" s="16" t="s">
        <v>17</v>
      </c>
      <c r="Y16" s="49"/>
      <c r="Z16" s="16" t="s">
        <v>13</v>
      </c>
      <c r="AA16" s="16" t="s">
        <v>17</v>
      </c>
      <c r="AB16" s="48"/>
      <c r="AC16" s="17" t="s">
        <v>24</v>
      </c>
      <c r="AD16" s="17" t="s">
        <v>25</v>
      </c>
      <c r="AE16" s="48"/>
      <c r="AF16" s="49"/>
      <c r="AG16" s="16" t="s">
        <v>13</v>
      </c>
      <c r="AH16" s="16" t="s">
        <v>14</v>
      </c>
      <c r="AI16" s="49"/>
      <c r="AJ16" s="16" t="s">
        <v>13</v>
      </c>
      <c r="AK16" s="16" t="s">
        <v>14</v>
      </c>
      <c r="AL16" s="49"/>
      <c r="AM16" s="16" t="s">
        <v>13</v>
      </c>
      <c r="AN16" s="16" t="s">
        <v>17</v>
      </c>
      <c r="AO16" s="49"/>
      <c r="AP16" s="16" t="s">
        <v>13</v>
      </c>
      <c r="AQ16" s="16" t="s">
        <v>17</v>
      </c>
      <c r="AR16" s="49"/>
      <c r="AS16" s="16" t="s">
        <v>13</v>
      </c>
      <c r="AT16" s="16" t="s">
        <v>17</v>
      </c>
      <c r="AU16" s="49"/>
      <c r="AV16" s="16" t="s">
        <v>13</v>
      </c>
      <c r="AW16" s="16" t="s">
        <v>17</v>
      </c>
      <c r="AX16" s="49"/>
      <c r="AY16" s="16" t="s">
        <v>13</v>
      </c>
      <c r="AZ16" s="16" t="s">
        <v>14</v>
      </c>
      <c r="BA16" s="49"/>
      <c r="BB16" s="16" t="s">
        <v>13</v>
      </c>
      <c r="BC16" s="16" t="s">
        <v>14</v>
      </c>
      <c r="BD16" s="49"/>
      <c r="BE16" s="16" t="s">
        <v>13</v>
      </c>
      <c r="BF16" s="16" t="s">
        <v>17</v>
      </c>
      <c r="BG16" s="49"/>
      <c r="BH16" s="16" t="s">
        <v>13</v>
      </c>
      <c r="BI16" s="16" t="s">
        <v>17</v>
      </c>
      <c r="BJ16" s="49"/>
      <c r="BK16" s="16" t="s">
        <v>13</v>
      </c>
      <c r="BL16" s="16" t="s">
        <v>17</v>
      </c>
      <c r="BM16" s="49"/>
      <c r="BN16" s="16" t="s">
        <v>13</v>
      </c>
      <c r="BO16" s="16" t="s">
        <v>17</v>
      </c>
      <c r="BP16" s="48"/>
      <c r="BQ16" s="49"/>
      <c r="BR16" s="16" t="s">
        <v>13</v>
      </c>
      <c r="BS16" s="16" t="s">
        <v>14</v>
      </c>
      <c r="BT16" s="49"/>
      <c r="BU16" s="16" t="s">
        <v>13</v>
      </c>
      <c r="BV16" s="16" t="s">
        <v>17</v>
      </c>
      <c r="BW16" s="49"/>
      <c r="BX16" s="16" t="s">
        <v>13</v>
      </c>
      <c r="BY16" s="16" t="s">
        <v>17</v>
      </c>
      <c r="BZ16" s="49"/>
      <c r="CA16" s="16" t="s">
        <v>13</v>
      </c>
      <c r="CB16" s="16" t="s">
        <v>14</v>
      </c>
      <c r="CC16" s="49"/>
      <c r="CD16" s="16" t="s">
        <v>13</v>
      </c>
      <c r="CE16" s="16" t="s">
        <v>17</v>
      </c>
      <c r="CF16" s="49"/>
      <c r="CG16" s="16" t="s">
        <v>13</v>
      </c>
      <c r="CH16" s="16" t="s">
        <v>17</v>
      </c>
      <c r="CI16" s="48"/>
      <c r="CJ16" s="49"/>
      <c r="CK16" s="16" t="s">
        <v>13</v>
      </c>
      <c r="CL16" s="16" t="s">
        <v>14</v>
      </c>
      <c r="CM16" s="49"/>
      <c r="CN16" s="16" t="s">
        <v>13</v>
      </c>
      <c r="CO16" s="16" t="s">
        <v>17</v>
      </c>
      <c r="CP16" s="49"/>
      <c r="CQ16" s="16" t="s">
        <v>13</v>
      </c>
      <c r="CR16" s="16" t="s">
        <v>17</v>
      </c>
      <c r="CS16" s="49"/>
      <c r="CT16" s="16" t="s">
        <v>13</v>
      </c>
      <c r="CU16" s="16" t="s">
        <v>14</v>
      </c>
      <c r="CV16" s="49"/>
      <c r="CW16" s="16" t="s">
        <v>13</v>
      </c>
      <c r="CX16" s="16" t="s">
        <v>17</v>
      </c>
      <c r="CY16" s="49"/>
      <c r="CZ16" s="16" t="s">
        <v>13</v>
      </c>
      <c r="DA16" s="16" t="s">
        <v>17</v>
      </c>
      <c r="DB16" s="48"/>
      <c r="DC16" s="49"/>
      <c r="DD16" s="16" t="s">
        <v>13</v>
      </c>
      <c r="DE16" s="16" t="s">
        <v>14</v>
      </c>
      <c r="DF16" s="49"/>
      <c r="DG16" s="16" t="s">
        <v>13</v>
      </c>
      <c r="DH16" s="16" t="s">
        <v>17</v>
      </c>
      <c r="DI16" s="49"/>
      <c r="DJ16" s="16" t="s">
        <v>13</v>
      </c>
      <c r="DK16" s="16" t="s">
        <v>17</v>
      </c>
      <c r="DL16" s="49"/>
      <c r="DM16" s="16" t="s">
        <v>13</v>
      </c>
      <c r="DN16" s="16" t="s">
        <v>14</v>
      </c>
      <c r="DO16" s="49"/>
      <c r="DP16" s="16" t="s">
        <v>13</v>
      </c>
      <c r="DQ16" s="16" t="s">
        <v>17</v>
      </c>
      <c r="DR16" s="49"/>
      <c r="DS16" s="16" t="s">
        <v>13</v>
      </c>
      <c r="DT16" s="16" t="s">
        <v>17</v>
      </c>
      <c r="DU16" s="48"/>
      <c r="DV16" s="49"/>
      <c r="DW16" s="16" t="s">
        <v>13</v>
      </c>
      <c r="DX16" s="16" t="s">
        <v>14</v>
      </c>
      <c r="DY16" s="49"/>
      <c r="DZ16" s="16" t="s">
        <v>13</v>
      </c>
      <c r="EA16" s="16" t="s">
        <v>17</v>
      </c>
      <c r="EB16" s="49"/>
      <c r="EC16" s="16" t="s">
        <v>13</v>
      </c>
      <c r="ED16" s="16" t="s">
        <v>17</v>
      </c>
      <c r="EE16" s="49"/>
      <c r="EF16" s="16" t="s">
        <v>13</v>
      </c>
      <c r="EG16" s="16" t="s">
        <v>14</v>
      </c>
      <c r="EH16" s="49"/>
      <c r="EI16" s="16" t="s">
        <v>13</v>
      </c>
      <c r="EJ16" s="16" t="s">
        <v>17</v>
      </c>
      <c r="EK16" s="49"/>
      <c r="EL16" s="16" t="s">
        <v>13</v>
      </c>
      <c r="EM16" s="16" t="s">
        <v>17</v>
      </c>
      <c r="EN16" s="48"/>
      <c r="EO16" s="49"/>
      <c r="EP16" s="16" t="s">
        <v>13</v>
      </c>
      <c r="EQ16" s="16" t="s">
        <v>14</v>
      </c>
      <c r="ER16" s="49"/>
      <c r="ES16" s="16" t="s">
        <v>13</v>
      </c>
      <c r="ET16" s="16" t="s">
        <v>17</v>
      </c>
      <c r="EU16" s="49"/>
      <c r="EV16" s="16" t="s">
        <v>13</v>
      </c>
      <c r="EW16" s="16" t="s">
        <v>17</v>
      </c>
      <c r="EX16" s="49"/>
      <c r="EY16" s="16" t="s">
        <v>13</v>
      </c>
      <c r="EZ16" s="16" t="s">
        <v>14</v>
      </c>
      <c r="FA16" s="49"/>
      <c r="FB16" s="16" t="s">
        <v>13</v>
      </c>
      <c r="FC16" s="16" t="s">
        <v>17</v>
      </c>
      <c r="FD16" s="49"/>
      <c r="FE16" s="16" t="s">
        <v>13</v>
      </c>
      <c r="FF16" s="16" t="s">
        <v>17</v>
      </c>
      <c r="FG16" s="48"/>
      <c r="FH16" s="52"/>
      <c r="FI16" s="48"/>
      <c r="FJ16" s="52"/>
      <c r="FK16" s="48"/>
      <c r="FL16" s="48"/>
      <c r="FM16" s="48"/>
      <c r="FN16" s="48"/>
      <c r="FO16" s="48"/>
      <c r="FP16" s="52"/>
      <c r="FQ16" s="53"/>
      <c r="FR16" s="52"/>
      <c r="FS16" s="48"/>
      <c r="FT16" s="48"/>
    </row>
    <row r="17" spans="1:176" s="18" customFormat="1" ht="23.25" x14ac:dyDescent="0.25">
      <c r="A17" s="19">
        <v>1</v>
      </c>
      <c r="B17" s="20" t="s">
        <v>53</v>
      </c>
      <c r="C17" s="20" t="s">
        <v>54</v>
      </c>
      <c r="D17" s="20" t="s">
        <v>55</v>
      </c>
      <c r="E17" s="20" t="s">
        <v>56</v>
      </c>
      <c r="F17" s="21">
        <v>4</v>
      </c>
      <c r="G17" s="21">
        <v>4.59</v>
      </c>
      <c r="H17" s="21">
        <v>2</v>
      </c>
      <c r="I17" s="21">
        <v>162458.46</v>
      </c>
      <c r="J17" s="21"/>
      <c r="K17" s="21"/>
      <c r="L17" s="21"/>
      <c r="M17" s="21">
        <v>23</v>
      </c>
      <c r="N17" s="21">
        <v>23</v>
      </c>
      <c r="O17" s="21"/>
      <c r="P17" s="21">
        <v>1</v>
      </c>
      <c r="Q17" s="21"/>
      <c r="R17" s="21">
        <v>1</v>
      </c>
      <c r="S17" s="21"/>
      <c r="T17" s="21"/>
      <c r="U17" s="21"/>
      <c r="V17" s="21">
        <v>233534.03624999998</v>
      </c>
      <c r="W17" s="21">
        <v>233534.03624999998</v>
      </c>
      <c r="X17" s="21"/>
      <c r="Y17" s="21">
        <v>10153.653749999999</v>
      </c>
      <c r="Z17" s="21"/>
      <c r="AA17" s="21">
        <v>10153.653749999999</v>
      </c>
      <c r="AB17" s="21">
        <v>243687.69</v>
      </c>
      <c r="AC17" s="21">
        <v>25</v>
      </c>
      <c r="AD17" s="21">
        <v>60921.922500000001</v>
      </c>
      <c r="AE17" s="21">
        <v>304609.61249999999</v>
      </c>
      <c r="AF17" s="21"/>
      <c r="AG17" s="21"/>
      <c r="AH17" s="21"/>
      <c r="AI17" s="21"/>
      <c r="AJ17" s="21"/>
      <c r="AK17" s="21"/>
      <c r="AL17" s="21">
        <v>11.5</v>
      </c>
      <c r="AM17" s="21">
        <v>11.5</v>
      </c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>
        <v>5087.8874999999998</v>
      </c>
      <c r="BE17" s="21">
        <v>5087.8874999999998</v>
      </c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>
        <v>5087.8874999999998</v>
      </c>
      <c r="BQ17" s="21"/>
      <c r="BR17" s="21"/>
      <c r="BS17" s="21"/>
      <c r="BT17" s="21">
        <v>23</v>
      </c>
      <c r="BU17" s="21">
        <v>23</v>
      </c>
      <c r="BV17" s="21"/>
      <c r="BW17" s="21">
        <v>1</v>
      </c>
      <c r="BX17" s="21"/>
      <c r="BY17" s="21">
        <v>1</v>
      </c>
      <c r="BZ17" s="21"/>
      <c r="CA17" s="21"/>
      <c r="CB17" s="21"/>
      <c r="CC17" s="21">
        <v>87575.263593750002</v>
      </c>
      <c r="CD17" s="21">
        <v>87575.263593750002</v>
      </c>
      <c r="CE17" s="21"/>
      <c r="CF17" s="21">
        <v>3807.6201562499996</v>
      </c>
      <c r="CG17" s="21"/>
      <c r="CH17" s="21">
        <v>3807.6201562499996</v>
      </c>
      <c r="CI17" s="21">
        <v>91382.883750000008</v>
      </c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>
        <v>23</v>
      </c>
      <c r="DG17" s="21">
        <v>23</v>
      </c>
      <c r="DH17" s="21"/>
      <c r="DI17" s="21">
        <v>1</v>
      </c>
      <c r="DJ17" s="21"/>
      <c r="DK17" s="21">
        <v>1</v>
      </c>
      <c r="DL17" s="21"/>
      <c r="DM17" s="21"/>
      <c r="DN17" s="21"/>
      <c r="DO17" s="21">
        <v>87575.263593750002</v>
      </c>
      <c r="DP17" s="21">
        <v>87575.263593750002</v>
      </c>
      <c r="DQ17" s="21"/>
      <c r="DR17" s="21">
        <v>3807.6201562499996</v>
      </c>
      <c r="DS17" s="21"/>
      <c r="DT17" s="21">
        <v>3807.6201562499996</v>
      </c>
      <c r="DU17" s="21">
        <v>91382.883750000008</v>
      </c>
      <c r="DV17" s="21"/>
      <c r="DW17" s="21"/>
      <c r="DX17" s="21"/>
      <c r="DY17" s="21">
        <v>23</v>
      </c>
      <c r="DZ17" s="21">
        <v>23</v>
      </c>
      <c r="EA17" s="21"/>
      <c r="EB17" s="21">
        <v>1</v>
      </c>
      <c r="EC17" s="21"/>
      <c r="ED17" s="21">
        <v>1</v>
      </c>
      <c r="EE17" s="21"/>
      <c r="EF17" s="21"/>
      <c r="EG17" s="21"/>
      <c r="EH17" s="21">
        <v>29191.754531249997</v>
      </c>
      <c r="EI17" s="21">
        <v>29191.754531249997</v>
      </c>
      <c r="EJ17" s="21"/>
      <c r="EK17" s="21">
        <v>1269.2067187499999</v>
      </c>
      <c r="EL17" s="21"/>
      <c r="EM17" s="21">
        <v>1269.2067187499999</v>
      </c>
      <c r="EN17" s="21">
        <v>30460.961249999997</v>
      </c>
      <c r="EO17" s="21"/>
      <c r="EP17" s="21"/>
      <c r="EQ17" s="21"/>
      <c r="ER17" s="21">
        <v>5</v>
      </c>
      <c r="ES17" s="21">
        <v>5</v>
      </c>
      <c r="ET17" s="21"/>
      <c r="EU17" s="21"/>
      <c r="EV17" s="21"/>
      <c r="EW17" s="21"/>
      <c r="EX17" s="21"/>
      <c r="EY17" s="21"/>
      <c r="EZ17" s="21"/>
      <c r="FA17" s="21">
        <v>2212.125</v>
      </c>
      <c r="FB17" s="21">
        <v>2212.125</v>
      </c>
      <c r="FC17" s="21"/>
      <c r="FD17" s="21"/>
      <c r="FE17" s="21"/>
      <c r="FF17" s="21"/>
      <c r="FG17" s="21">
        <v>2212.125</v>
      </c>
      <c r="FH17" s="22"/>
      <c r="FI17" s="21"/>
      <c r="FJ17" s="22">
        <v>1</v>
      </c>
      <c r="FK17" s="21">
        <v>5309.1</v>
      </c>
      <c r="FL17" s="21">
        <v>5309.1</v>
      </c>
      <c r="FM17" s="21"/>
      <c r="FN17" s="21"/>
      <c r="FO17" s="21">
        <v>225835.84125</v>
      </c>
      <c r="FP17" s="22">
        <v>530445</v>
      </c>
      <c r="FQ17" s="23">
        <v>12</v>
      </c>
      <c r="FR17" s="22">
        <v>6365340</v>
      </c>
      <c r="FS17" s="21">
        <v>304609.61300000001</v>
      </c>
      <c r="FT17" s="21">
        <v>6669949.6129999999</v>
      </c>
    </row>
    <row r="18" spans="1:176" s="18" customFormat="1" ht="23.25" x14ac:dyDescent="0.25">
      <c r="A18" s="19">
        <v>2</v>
      </c>
      <c r="B18" s="20" t="s">
        <v>57</v>
      </c>
      <c r="C18" s="20" t="s">
        <v>58</v>
      </c>
      <c r="D18" s="20" t="s">
        <v>55</v>
      </c>
      <c r="E18" s="20" t="s">
        <v>59</v>
      </c>
      <c r="F18" s="21">
        <v>7</v>
      </c>
      <c r="G18" s="21">
        <v>4.33</v>
      </c>
      <c r="H18" s="21">
        <v>2</v>
      </c>
      <c r="I18" s="21">
        <v>153256.01999999999</v>
      </c>
      <c r="J18" s="21">
        <v>2</v>
      </c>
      <c r="K18" s="21">
        <v>2</v>
      </c>
      <c r="L18" s="21"/>
      <c r="M18" s="21">
        <v>10.5</v>
      </c>
      <c r="N18" s="21">
        <v>10.5</v>
      </c>
      <c r="O18" s="21"/>
      <c r="P18" s="21"/>
      <c r="Q18" s="21"/>
      <c r="R18" s="21"/>
      <c r="S18" s="21">
        <v>19157.002499999999</v>
      </c>
      <c r="T18" s="21">
        <v>19157.002499999999</v>
      </c>
      <c r="U18" s="21"/>
      <c r="V18" s="21">
        <v>100574.263125</v>
      </c>
      <c r="W18" s="21">
        <v>100574.263125</v>
      </c>
      <c r="X18" s="21"/>
      <c r="Y18" s="21"/>
      <c r="Z18" s="21"/>
      <c r="AA18" s="21"/>
      <c r="AB18" s="21">
        <v>119731.26562499999</v>
      </c>
      <c r="AC18" s="21">
        <v>25</v>
      </c>
      <c r="AD18" s="21">
        <v>29932.816406249996</v>
      </c>
      <c r="AE18" s="21">
        <v>149664.08203124997</v>
      </c>
      <c r="AF18" s="21"/>
      <c r="AG18" s="21"/>
      <c r="AH18" s="21"/>
      <c r="AI18" s="21">
        <v>1</v>
      </c>
      <c r="AJ18" s="21">
        <v>1</v>
      </c>
      <c r="AK18" s="21"/>
      <c r="AL18" s="21"/>
      <c r="AM18" s="21"/>
      <c r="AN18" s="21"/>
      <c r="AO18" s="21">
        <v>5.5</v>
      </c>
      <c r="AP18" s="21">
        <v>5.5</v>
      </c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>
        <v>553.03125</v>
      </c>
      <c r="BB18" s="21">
        <v>553.03125</v>
      </c>
      <c r="BC18" s="21"/>
      <c r="BD18" s="21"/>
      <c r="BE18" s="21"/>
      <c r="BF18" s="21"/>
      <c r="BG18" s="21">
        <v>3041.671875</v>
      </c>
      <c r="BH18" s="21">
        <v>3041.671875</v>
      </c>
      <c r="BI18" s="21"/>
      <c r="BJ18" s="21"/>
      <c r="BK18" s="21"/>
      <c r="BL18" s="21"/>
      <c r="BM18" s="21"/>
      <c r="BN18" s="21"/>
      <c r="BO18" s="21"/>
      <c r="BP18" s="21">
        <v>3594.703125</v>
      </c>
      <c r="BQ18" s="21">
        <v>2</v>
      </c>
      <c r="BR18" s="21">
        <v>2</v>
      </c>
      <c r="BS18" s="21"/>
      <c r="BT18" s="21">
        <v>10.5</v>
      </c>
      <c r="BU18" s="21">
        <v>10.5</v>
      </c>
      <c r="BV18" s="21"/>
      <c r="BW18" s="21"/>
      <c r="BX18" s="21"/>
      <c r="BY18" s="21"/>
      <c r="BZ18" s="21">
        <v>7183.8759375</v>
      </c>
      <c r="CA18" s="21">
        <v>7183.8759375</v>
      </c>
      <c r="CB18" s="21"/>
      <c r="CC18" s="21">
        <v>37715.348671874999</v>
      </c>
      <c r="CD18" s="21">
        <v>37715.348671874999</v>
      </c>
      <c r="CE18" s="21"/>
      <c r="CF18" s="21"/>
      <c r="CG18" s="21"/>
      <c r="CH18" s="21"/>
      <c r="CI18" s="21">
        <v>44899.224609375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>
        <v>2</v>
      </c>
      <c r="DW18" s="21">
        <v>2</v>
      </c>
      <c r="DX18" s="21"/>
      <c r="DY18" s="21">
        <v>10.5</v>
      </c>
      <c r="DZ18" s="21">
        <v>10.5</v>
      </c>
      <c r="EA18" s="21"/>
      <c r="EB18" s="21"/>
      <c r="EC18" s="21"/>
      <c r="ED18" s="21"/>
      <c r="EE18" s="21">
        <v>2394.6253124999998</v>
      </c>
      <c r="EF18" s="21">
        <v>2394.6253124999998</v>
      </c>
      <c r="EG18" s="21"/>
      <c r="EH18" s="21">
        <v>12571.782890625</v>
      </c>
      <c r="EI18" s="21">
        <v>12571.782890625</v>
      </c>
      <c r="EJ18" s="21"/>
      <c r="EK18" s="21"/>
      <c r="EL18" s="21"/>
      <c r="EM18" s="21"/>
      <c r="EN18" s="21">
        <v>14966.408203125</v>
      </c>
      <c r="EO18" s="21"/>
      <c r="EP18" s="21"/>
      <c r="EQ18" s="21"/>
      <c r="ER18" s="21">
        <v>3</v>
      </c>
      <c r="ES18" s="21">
        <v>3</v>
      </c>
      <c r="ET18" s="21"/>
      <c r="EU18" s="21"/>
      <c r="EV18" s="21"/>
      <c r="EW18" s="21"/>
      <c r="EX18" s="21"/>
      <c r="EY18" s="21"/>
      <c r="EZ18" s="21"/>
      <c r="FA18" s="21">
        <v>1327.2750000000001</v>
      </c>
      <c r="FB18" s="21">
        <v>1327.2750000000001</v>
      </c>
      <c r="FC18" s="21"/>
      <c r="FD18" s="21"/>
      <c r="FE18" s="21"/>
      <c r="FF18" s="21"/>
      <c r="FG18" s="21">
        <v>1327.2750000000001</v>
      </c>
      <c r="FH18" s="22"/>
      <c r="FI18" s="21"/>
      <c r="FJ18" s="22"/>
      <c r="FK18" s="21"/>
      <c r="FL18" s="21"/>
      <c r="FM18" s="21"/>
      <c r="FN18" s="21"/>
      <c r="FO18" s="21">
        <v>64787.610937500001</v>
      </c>
      <c r="FP18" s="22">
        <v>214452</v>
      </c>
      <c r="FQ18" s="23">
        <v>12</v>
      </c>
      <c r="FR18" s="22">
        <v>2573424</v>
      </c>
      <c r="FS18" s="21">
        <v>149664.08199999999</v>
      </c>
      <c r="FT18" s="21">
        <v>2723088.0819999999</v>
      </c>
    </row>
    <row r="19" spans="1:176" s="18" customFormat="1" x14ac:dyDescent="0.25">
      <c r="A19" s="19">
        <v>3</v>
      </c>
      <c r="B19" s="20" t="s">
        <v>60</v>
      </c>
      <c r="C19" s="20" t="s">
        <v>61</v>
      </c>
      <c r="D19" s="20" t="s">
        <v>55</v>
      </c>
      <c r="E19" s="20" t="s">
        <v>62</v>
      </c>
      <c r="F19" s="21">
        <v>30.1</v>
      </c>
      <c r="G19" s="21">
        <v>5.2</v>
      </c>
      <c r="H19" s="21">
        <v>2</v>
      </c>
      <c r="I19" s="21">
        <v>184048.8</v>
      </c>
      <c r="J19" s="21"/>
      <c r="K19" s="21"/>
      <c r="L19" s="21"/>
      <c r="M19" s="21">
        <v>8</v>
      </c>
      <c r="N19" s="21">
        <v>8</v>
      </c>
      <c r="O19" s="21"/>
      <c r="P19" s="21">
        <v>8</v>
      </c>
      <c r="Q19" s="21">
        <v>8</v>
      </c>
      <c r="R19" s="21"/>
      <c r="S19" s="21"/>
      <c r="T19" s="21"/>
      <c r="U19" s="21"/>
      <c r="V19" s="21">
        <v>92024.4</v>
      </c>
      <c r="W19" s="21">
        <v>92024.4</v>
      </c>
      <c r="X19" s="21"/>
      <c r="Y19" s="21">
        <v>92024.4</v>
      </c>
      <c r="Z19" s="21">
        <v>92024.4</v>
      </c>
      <c r="AA19" s="21"/>
      <c r="AB19" s="21">
        <v>184048.8</v>
      </c>
      <c r="AC19" s="21">
        <v>25</v>
      </c>
      <c r="AD19" s="21">
        <v>46012.2</v>
      </c>
      <c r="AE19" s="21">
        <v>230061</v>
      </c>
      <c r="AF19" s="21"/>
      <c r="AG19" s="21"/>
      <c r="AH19" s="21"/>
      <c r="AI19" s="21"/>
      <c r="AJ19" s="21"/>
      <c r="AK19" s="21"/>
      <c r="AL19" s="21">
        <v>4</v>
      </c>
      <c r="AM19" s="21">
        <v>4</v>
      </c>
      <c r="AN19" s="21"/>
      <c r="AO19" s="21"/>
      <c r="AP19" s="21"/>
      <c r="AQ19" s="21"/>
      <c r="AR19" s="21">
        <v>4</v>
      </c>
      <c r="AS19" s="21">
        <v>4</v>
      </c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>
        <v>1769.7</v>
      </c>
      <c r="BE19" s="21">
        <v>1769.7</v>
      </c>
      <c r="BF19" s="21"/>
      <c r="BG19" s="21"/>
      <c r="BH19" s="21"/>
      <c r="BI19" s="21"/>
      <c r="BJ19" s="21">
        <v>1769.7</v>
      </c>
      <c r="BK19" s="21">
        <v>1769.7</v>
      </c>
      <c r="BL19" s="21"/>
      <c r="BM19" s="21"/>
      <c r="BN19" s="21"/>
      <c r="BO19" s="21"/>
      <c r="BP19" s="21">
        <v>3539.4</v>
      </c>
      <c r="BQ19" s="21"/>
      <c r="BR19" s="21"/>
      <c r="BS19" s="21"/>
      <c r="BT19" s="21">
        <v>8</v>
      </c>
      <c r="BU19" s="21">
        <v>8</v>
      </c>
      <c r="BV19" s="21"/>
      <c r="BW19" s="21">
        <v>8</v>
      </c>
      <c r="BX19" s="21">
        <v>8</v>
      </c>
      <c r="BY19" s="21"/>
      <c r="BZ19" s="21"/>
      <c r="CA19" s="21"/>
      <c r="CB19" s="21"/>
      <c r="CC19" s="21">
        <v>34509.15</v>
      </c>
      <c r="CD19" s="21">
        <v>34509.15</v>
      </c>
      <c r="CE19" s="21"/>
      <c r="CF19" s="21">
        <v>34509.15</v>
      </c>
      <c r="CG19" s="21">
        <v>34509.15</v>
      </c>
      <c r="CH19" s="21"/>
      <c r="CI19" s="21">
        <v>69018.3</v>
      </c>
      <c r="CJ19" s="21"/>
      <c r="CK19" s="21"/>
      <c r="CL19" s="21"/>
      <c r="CM19" s="21">
        <v>8</v>
      </c>
      <c r="CN19" s="21">
        <v>8</v>
      </c>
      <c r="CO19" s="21"/>
      <c r="CP19" s="21">
        <v>8</v>
      </c>
      <c r="CQ19" s="21">
        <v>8</v>
      </c>
      <c r="CR19" s="21"/>
      <c r="CS19" s="21"/>
      <c r="CT19" s="21"/>
      <c r="CU19" s="21"/>
      <c r="CV19" s="21">
        <v>40260.675000000003</v>
      </c>
      <c r="CW19" s="21">
        <v>40260.675000000003</v>
      </c>
      <c r="CX19" s="21"/>
      <c r="CY19" s="21">
        <v>40260.675000000003</v>
      </c>
      <c r="CZ19" s="21">
        <v>40260.675000000003</v>
      </c>
      <c r="DA19" s="21"/>
      <c r="DB19" s="21">
        <v>80521.350000000006</v>
      </c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>
        <v>8</v>
      </c>
      <c r="DZ19" s="21">
        <v>8</v>
      </c>
      <c r="EA19" s="21"/>
      <c r="EB19" s="21">
        <v>8</v>
      </c>
      <c r="EC19" s="21">
        <v>8</v>
      </c>
      <c r="ED19" s="21"/>
      <c r="EE19" s="21"/>
      <c r="EF19" s="21"/>
      <c r="EG19" s="21"/>
      <c r="EH19" s="21">
        <v>11503.05</v>
      </c>
      <c r="EI19" s="21">
        <v>11503.05</v>
      </c>
      <c r="EJ19" s="21"/>
      <c r="EK19" s="21">
        <v>11503.05</v>
      </c>
      <c r="EL19" s="21">
        <v>11503.05</v>
      </c>
      <c r="EM19" s="21"/>
      <c r="EN19" s="21">
        <v>23006.1</v>
      </c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2"/>
      <c r="FI19" s="21"/>
      <c r="FJ19" s="22">
        <v>1</v>
      </c>
      <c r="FK19" s="21">
        <v>5309.1</v>
      </c>
      <c r="FL19" s="21">
        <v>5309.1</v>
      </c>
      <c r="FM19" s="21"/>
      <c r="FN19" s="21"/>
      <c r="FO19" s="21">
        <v>181394.25000000003</v>
      </c>
      <c r="FP19" s="22">
        <v>411455</v>
      </c>
      <c r="FQ19" s="23">
        <v>12</v>
      </c>
      <c r="FR19" s="22">
        <v>4937460</v>
      </c>
      <c r="FS19" s="21">
        <v>230061</v>
      </c>
      <c r="FT19" s="21">
        <v>5167521</v>
      </c>
    </row>
    <row r="20" spans="1:176" s="18" customFormat="1" ht="23.25" x14ac:dyDescent="0.25">
      <c r="A20" s="19">
        <v>4</v>
      </c>
      <c r="B20" s="20" t="s">
        <v>63</v>
      </c>
      <c r="C20" s="20" t="s">
        <v>64</v>
      </c>
      <c r="D20" s="20" t="s">
        <v>55</v>
      </c>
      <c r="E20" s="20" t="s">
        <v>56</v>
      </c>
      <c r="F20" s="21">
        <v>20.11</v>
      </c>
      <c r="G20" s="21">
        <v>5.08</v>
      </c>
      <c r="H20" s="21">
        <v>2</v>
      </c>
      <c r="I20" s="21">
        <v>179801.52</v>
      </c>
      <c r="J20" s="21">
        <v>3</v>
      </c>
      <c r="K20" s="21">
        <v>3</v>
      </c>
      <c r="L20" s="21"/>
      <c r="M20" s="21">
        <v>9</v>
      </c>
      <c r="N20" s="21">
        <v>9</v>
      </c>
      <c r="O20" s="21"/>
      <c r="P20" s="21">
        <v>6</v>
      </c>
      <c r="Q20" s="21">
        <v>6</v>
      </c>
      <c r="R20" s="21"/>
      <c r="S20" s="21">
        <v>33712.784999999996</v>
      </c>
      <c r="T20" s="21">
        <v>33712.784999999996</v>
      </c>
      <c r="U20" s="21"/>
      <c r="V20" s="21">
        <v>101138.355</v>
      </c>
      <c r="W20" s="21">
        <v>101138.355</v>
      </c>
      <c r="X20" s="21"/>
      <c r="Y20" s="21">
        <v>67425.569999999992</v>
      </c>
      <c r="Z20" s="21">
        <v>67425.569999999992</v>
      </c>
      <c r="AA20" s="21"/>
      <c r="AB20" s="21">
        <v>202276.71</v>
      </c>
      <c r="AC20" s="21">
        <v>25</v>
      </c>
      <c r="AD20" s="21">
        <v>50569.177499999998</v>
      </c>
      <c r="AE20" s="21">
        <v>252845.88749999998</v>
      </c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>
        <v>3</v>
      </c>
      <c r="BR20" s="21">
        <v>3</v>
      </c>
      <c r="BS20" s="21"/>
      <c r="BT20" s="21">
        <v>9</v>
      </c>
      <c r="BU20" s="21">
        <v>9</v>
      </c>
      <c r="BV20" s="21"/>
      <c r="BW20" s="21">
        <v>6</v>
      </c>
      <c r="BX20" s="21">
        <v>6</v>
      </c>
      <c r="BY20" s="21"/>
      <c r="BZ20" s="21">
        <v>12642.294374999999</v>
      </c>
      <c r="CA20" s="21">
        <v>12642.294374999999</v>
      </c>
      <c r="CB20" s="21"/>
      <c r="CC20" s="21">
        <v>37926.883125</v>
      </c>
      <c r="CD20" s="21">
        <v>37926.883125</v>
      </c>
      <c r="CE20" s="21"/>
      <c r="CF20" s="21">
        <v>25284.588749999999</v>
      </c>
      <c r="CG20" s="21">
        <v>25284.588749999999</v>
      </c>
      <c r="CH20" s="21"/>
      <c r="CI20" s="21">
        <v>75853.766250000001</v>
      </c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>
        <v>3</v>
      </c>
      <c r="DD20" s="21">
        <v>3</v>
      </c>
      <c r="DE20" s="21"/>
      <c r="DF20" s="21">
        <v>9</v>
      </c>
      <c r="DG20" s="21">
        <v>9</v>
      </c>
      <c r="DH20" s="21"/>
      <c r="DI20" s="21">
        <v>6</v>
      </c>
      <c r="DJ20" s="21">
        <v>6</v>
      </c>
      <c r="DK20" s="21"/>
      <c r="DL20" s="21">
        <v>12642.294374999999</v>
      </c>
      <c r="DM20" s="21">
        <v>12642.294374999999</v>
      </c>
      <c r="DN20" s="21"/>
      <c r="DO20" s="21">
        <v>37926.883125</v>
      </c>
      <c r="DP20" s="21">
        <v>37926.883125</v>
      </c>
      <c r="DQ20" s="21"/>
      <c r="DR20" s="21">
        <v>25284.588749999999</v>
      </c>
      <c r="DS20" s="21">
        <v>25284.588749999999</v>
      </c>
      <c r="DT20" s="21"/>
      <c r="DU20" s="21">
        <v>75853.766250000001</v>
      </c>
      <c r="DV20" s="21">
        <v>3</v>
      </c>
      <c r="DW20" s="21">
        <v>3</v>
      </c>
      <c r="DX20" s="21"/>
      <c r="DY20" s="21">
        <v>9</v>
      </c>
      <c r="DZ20" s="21">
        <v>9</v>
      </c>
      <c r="EA20" s="21"/>
      <c r="EB20" s="21">
        <v>6</v>
      </c>
      <c r="EC20" s="21">
        <v>6</v>
      </c>
      <c r="ED20" s="21"/>
      <c r="EE20" s="21">
        <v>4214.0981250000004</v>
      </c>
      <c r="EF20" s="21">
        <v>4214.0981250000004</v>
      </c>
      <c r="EG20" s="21"/>
      <c r="EH20" s="21">
        <v>12642.294374999999</v>
      </c>
      <c r="EI20" s="21">
        <v>12642.294374999999</v>
      </c>
      <c r="EJ20" s="21"/>
      <c r="EK20" s="21">
        <v>8428.1962500000009</v>
      </c>
      <c r="EL20" s="21">
        <v>8428.1962500000009</v>
      </c>
      <c r="EM20" s="21"/>
      <c r="EN20" s="21">
        <v>25284.588750000003</v>
      </c>
      <c r="EO20" s="21"/>
      <c r="EP20" s="21"/>
      <c r="EQ20" s="21"/>
      <c r="ER20" s="21">
        <v>3</v>
      </c>
      <c r="ES20" s="21">
        <v>3</v>
      </c>
      <c r="ET20" s="21"/>
      <c r="EU20" s="21"/>
      <c r="EV20" s="21"/>
      <c r="EW20" s="21"/>
      <c r="EX20" s="21"/>
      <c r="EY20" s="21"/>
      <c r="EZ20" s="21"/>
      <c r="FA20" s="21">
        <v>1327.2750000000001</v>
      </c>
      <c r="FB20" s="21">
        <v>1327.2750000000001</v>
      </c>
      <c r="FC20" s="21"/>
      <c r="FD20" s="21"/>
      <c r="FE20" s="21"/>
      <c r="FF20" s="21"/>
      <c r="FG20" s="21">
        <v>1327.2750000000001</v>
      </c>
      <c r="FH20" s="22"/>
      <c r="FI20" s="21"/>
      <c r="FJ20" s="22"/>
      <c r="FK20" s="21"/>
      <c r="FL20" s="21"/>
      <c r="FM20" s="21"/>
      <c r="FN20" s="21">
        <v>17697</v>
      </c>
      <c r="FO20" s="21">
        <v>196016.39625000002</v>
      </c>
      <c r="FP20" s="22">
        <v>448862</v>
      </c>
      <c r="FQ20" s="23">
        <v>12</v>
      </c>
      <c r="FR20" s="22">
        <v>5386344</v>
      </c>
      <c r="FS20" s="21">
        <v>252845.88800000001</v>
      </c>
      <c r="FT20" s="21">
        <v>5639189.8880000003</v>
      </c>
    </row>
    <row r="21" spans="1:176" s="18" customFormat="1" ht="23.25" x14ac:dyDescent="0.25">
      <c r="A21" s="19">
        <v>5</v>
      </c>
      <c r="B21" s="20" t="s">
        <v>65</v>
      </c>
      <c r="C21" s="20" t="s">
        <v>66</v>
      </c>
      <c r="D21" s="20" t="s">
        <v>55</v>
      </c>
      <c r="E21" s="20" t="s">
        <v>62</v>
      </c>
      <c r="F21" s="21">
        <v>19</v>
      </c>
      <c r="G21" s="21">
        <v>5.03</v>
      </c>
      <c r="H21" s="21">
        <v>2</v>
      </c>
      <c r="I21" s="21">
        <v>178031.82</v>
      </c>
      <c r="J21" s="21">
        <v>16</v>
      </c>
      <c r="K21" s="21">
        <v>16</v>
      </c>
      <c r="L21" s="21"/>
      <c r="M21" s="21"/>
      <c r="N21" s="21"/>
      <c r="O21" s="21"/>
      <c r="P21" s="21"/>
      <c r="Q21" s="21"/>
      <c r="R21" s="21"/>
      <c r="S21" s="21">
        <v>178031.82</v>
      </c>
      <c r="T21" s="21">
        <v>178031.82</v>
      </c>
      <c r="U21" s="21"/>
      <c r="V21" s="21"/>
      <c r="W21" s="21"/>
      <c r="X21" s="21"/>
      <c r="Y21" s="21"/>
      <c r="Z21" s="21"/>
      <c r="AA21" s="21"/>
      <c r="AB21" s="21">
        <v>178031.82</v>
      </c>
      <c r="AC21" s="21">
        <v>25</v>
      </c>
      <c r="AD21" s="21">
        <v>44507.955000000002</v>
      </c>
      <c r="AE21" s="21">
        <v>222539.77500000002</v>
      </c>
      <c r="AF21" s="21">
        <v>4.5</v>
      </c>
      <c r="AG21" s="21">
        <v>4.5</v>
      </c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>
        <v>1990.9124999999999</v>
      </c>
      <c r="AY21" s="21">
        <v>1990.9124999999999</v>
      </c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>
        <v>1990.9124999999999</v>
      </c>
      <c r="BQ21" s="21">
        <v>16</v>
      </c>
      <c r="BR21" s="21">
        <v>16</v>
      </c>
      <c r="BS21" s="21"/>
      <c r="BT21" s="21"/>
      <c r="BU21" s="21"/>
      <c r="BV21" s="21"/>
      <c r="BW21" s="21"/>
      <c r="BX21" s="21"/>
      <c r="BY21" s="21"/>
      <c r="BZ21" s="21">
        <v>66761.93250000001</v>
      </c>
      <c r="CA21" s="21">
        <v>66761.93250000001</v>
      </c>
      <c r="CB21" s="21"/>
      <c r="CC21" s="21"/>
      <c r="CD21" s="21"/>
      <c r="CE21" s="21"/>
      <c r="CF21" s="21"/>
      <c r="CG21" s="21"/>
      <c r="CH21" s="21"/>
      <c r="CI21" s="21">
        <v>66761.93250000001</v>
      </c>
      <c r="CJ21" s="21">
        <v>16</v>
      </c>
      <c r="CK21" s="21">
        <v>16</v>
      </c>
      <c r="CL21" s="21"/>
      <c r="CM21" s="21"/>
      <c r="CN21" s="21"/>
      <c r="CO21" s="21"/>
      <c r="CP21" s="21"/>
      <c r="CQ21" s="21"/>
      <c r="CR21" s="21"/>
      <c r="CS21" s="21">
        <v>77888.921250000014</v>
      </c>
      <c r="CT21" s="21">
        <v>77888.921250000014</v>
      </c>
      <c r="CU21" s="21"/>
      <c r="CV21" s="21"/>
      <c r="CW21" s="21"/>
      <c r="CX21" s="21"/>
      <c r="CY21" s="21"/>
      <c r="CZ21" s="21"/>
      <c r="DA21" s="21"/>
      <c r="DB21" s="21">
        <v>77888.921250000014</v>
      </c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>
        <v>16</v>
      </c>
      <c r="DW21" s="21">
        <v>16</v>
      </c>
      <c r="DX21" s="21"/>
      <c r="DY21" s="21"/>
      <c r="DZ21" s="21"/>
      <c r="EA21" s="21"/>
      <c r="EB21" s="21"/>
      <c r="EC21" s="21"/>
      <c r="ED21" s="21"/>
      <c r="EE21" s="21">
        <v>22253.977500000001</v>
      </c>
      <c r="EF21" s="21">
        <v>22253.977500000001</v>
      </c>
      <c r="EG21" s="21"/>
      <c r="EH21" s="21"/>
      <c r="EI21" s="21"/>
      <c r="EJ21" s="21"/>
      <c r="EK21" s="21"/>
      <c r="EL21" s="21"/>
      <c r="EM21" s="21"/>
      <c r="EN21" s="21">
        <v>22253.977500000001</v>
      </c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2"/>
      <c r="FI21" s="21"/>
      <c r="FJ21" s="22">
        <v>1</v>
      </c>
      <c r="FK21" s="21">
        <v>5309.1</v>
      </c>
      <c r="FL21" s="21">
        <v>5309.1</v>
      </c>
      <c r="FM21" s="21"/>
      <c r="FN21" s="21"/>
      <c r="FO21" s="21">
        <v>174204.84375000003</v>
      </c>
      <c r="FP21" s="22">
        <v>396745</v>
      </c>
      <c r="FQ21" s="23">
        <v>12</v>
      </c>
      <c r="FR21" s="22">
        <v>4760940</v>
      </c>
      <c r="FS21" s="21">
        <v>222539.77499999999</v>
      </c>
      <c r="FT21" s="21">
        <v>4983479.7750000004</v>
      </c>
    </row>
    <row r="22" spans="1:176" s="18" customFormat="1" x14ac:dyDescent="0.25">
      <c r="A22" s="19">
        <v>6</v>
      </c>
      <c r="B22" s="20" t="s">
        <v>67</v>
      </c>
      <c r="C22" s="20" t="s">
        <v>68</v>
      </c>
      <c r="D22" s="20" t="s">
        <v>55</v>
      </c>
      <c r="E22" s="20" t="s">
        <v>62</v>
      </c>
      <c r="F22" s="21">
        <v>35.11</v>
      </c>
      <c r="G22" s="21">
        <v>5.2</v>
      </c>
      <c r="H22" s="21">
        <v>2</v>
      </c>
      <c r="I22" s="21">
        <v>184048.8</v>
      </c>
      <c r="J22" s="21"/>
      <c r="K22" s="21"/>
      <c r="L22" s="21"/>
      <c r="M22" s="21">
        <v>7</v>
      </c>
      <c r="N22" s="21">
        <v>5</v>
      </c>
      <c r="O22" s="21">
        <v>2</v>
      </c>
      <c r="P22" s="21">
        <v>2</v>
      </c>
      <c r="Q22" s="21"/>
      <c r="R22" s="21">
        <v>2</v>
      </c>
      <c r="S22" s="21"/>
      <c r="T22" s="21"/>
      <c r="U22" s="21"/>
      <c r="V22" s="21">
        <v>80521.349999999991</v>
      </c>
      <c r="W22" s="21">
        <v>57515.25</v>
      </c>
      <c r="X22" s="21">
        <v>23006.1</v>
      </c>
      <c r="Y22" s="21">
        <v>23006.1</v>
      </c>
      <c r="Z22" s="21"/>
      <c r="AA22" s="21">
        <v>23006.1</v>
      </c>
      <c r="AB22" s="21">
        <v>103527.45</v>
      </c>
      <c r="AC22" s="21">
        <v>25</v>
      </c>
      <c r="AD22" s="21">
        <v>25881.862499999999</v>
      </c>
      <c r="AE22" s="21">
        <v>129409.3125</v>
      </c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>
        <v>7</v>
      </c>
      <c r="BU22" s="21">
        <v>5</v>
      </c>
      <c r="BV22" s="21">
        <v>2</v>
      </c>
      <c r="BW22" s="21">
        <v>2</v>
      </c>
      <c r="BX22" s="21"/>
      <c r="BY22" s="21">
        <v>2</v>
      </c>
      <c r="BZ22" s="21"/>
      <c r="CA22" s="21"/>
      <c r="CB22" s="21"/>
      <c r="CC22" s="21">
        <v>30195.506249999999</v>
      </c>
      <c r="CD22" s="21">
        <v>21568.21875</v>
      </c>
      <c r="CE22" s="21">
        <v>8627.2875000000004</v>
      </c>
      <c r="CF22" s="21">
        <v>8627.2875000000004</v>
      </c>
      <c r="CG22" s="21"/>
      <c r="CH22" s="21">
        <v>8627.2875000000004</v>
      </c>
      <c r="CI22" s="21">
        <v>38822.793749999997</v>
      </c>
      <c r="CJ22" s="21"/>
      <c r="CK22" s="21"/>
      <c r="CL22" s="21"/>
      <c r="CM22" s="21">
        <v>7</v>
      </c>
      <c r="CN22" s="21">
        <v>5</v>
      </c>
      <c r="CO22" s="21">
        <v>2</v>
      </c>
      <c r="CP22" s="21">
        <v>2</v>
      </c>
      <c r="CQ22" s="21"/>
      <c r="CR22" s="21">
        <v>2</v>
      </c>
      <c r="CS22" s="21"/>
      <c r="CT22" s="21"/>
      <c r="CU22" s="21"/>
      <c r="CV22" s="21">
        <v>35228.090624999997</v>
      </c>
      <c r="CW22" s="21">
        <v>25162.921875</v>
      </c>
      <c r="CX22" s="21">
        <v>10065.168750000001</v>
      </c>
      <c r="CY22" s="21">
        <v>10065.168750000001</v>
      </c>
      <c r="CZ22" s="21"/>
      <c r="DA22" s="21">
        <v>10065.168750000001</v>
      </c>
      <c r="DB22" s="21">
        <v>45293.259374999994</v>
      </c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>
        <v>7</v>
      </c>
      <c r="DZ22" s="21">
        <v>5</v>
      </c>
      <c r="EA22" s="21">
        <v>2</v>
      </c>
      <c r="EB22" s="21">
        <v>2</v>
      </c>
      <c r="EC22" s="21"/>
      <c r="ED22" s="21">
        <v>2</v>
      </c>
      <c r="EE22" s="21"/>
      <c r="EF22" s="21"/>
      <c r="EG22" s="21"/>
      <c r="EH22" s="21">
        <v>10065.168750000001</v>
      </c>
      <c r="EI22" s="21">
        <v>7189.40625</v>
      </c>
      <c r="EJ22" s="21">
        <v>2875.7624999999998</v>
      </c>
      <c r="EK22" s="21">
        <v>2875.7624999999998</v>
      </c>
      <c r="EL22" s="21"/>
      <c r="EM22" s="21">
        <v>2875.7624999999998</v>
      </c>
      <c r="EN22" s="21">
        <v>12940.931250000001</v>
      </c>
      <c r="EO22" s="21"/>
      <c r="EP22" s="21"/>
      <c r="EQ22" s="21"/>
      <c r="ER22" s="21">
        <v>2.5</v>
      </c>
      <c r="ES22" s="21">
        <v>2</v>
      </c>
      <c r="ET22" s="21">
        <v>0.5</v>
      </c>
      <c r="EU22" s="21"/>
      <c r="EV22" s="21"/>
      <c r="EW22" s="21"/>
      <c r="EX22" s="21"/>
      <c r="EY22" s="21"/>
      <c r="EZ22" s="21"/>
      <c r="FA22" s="21">
        <v>1106.0625</v>
      </c>
      <c r="FB22" s="21">
        <v>884.85</v>
      </c>
      <c r="FC22" s="21">
        <v>221.21250000000001</v>
      </c>
      <c r="FD22" s="21"/>
      <c r="FE22" s="21"/>
      <c r="FF22" s="21"/>
      <c r="FG22" s="21">
        <v>1106.0625</v>
      </c>
      <c r="FH22" s="22"/>
      <c r="FI22" s="21"/>
      <c r="FJ22" s="22"/>
      <c r="FK22" s="21"/>
      <c r="FL22" s="21"/>
      <c r="FM22" s="21"/>
      <c r="FN22" s="21"/>
      <c r="FO22" s="21">
        <v>98163.046875</v>
      </c>
      <c r="FP22" s="22">
        <v>227572</v>
      </c>
      <c r="FQ22" s="23">
        <v>12</v>
      </c>
      <c r="FR22" s="22">
        <v>2730864</v>
      </c>
      <c r="FS22" s="21">
        <v>129409.31299999999</v>
      </c>
      <c r="FT22" s="21">
        <v>2860273.3130000001</v>
      </c>
    </row>
    <row r="23" spans="1:176" s="18" customFormat="1" x14ac:dyDescent="0.25">
      <c r="A23" s="19">
        <v>7</v>
      </c>
      <c r="B23" s="20" t="s">
        <v>69</v>
      </c>
      <c r="C23" s="20" t="s">
        <v>70</v>
      </c>
      <c r="D23" s="20" t="s">
        <v>55</v>
      </c>
      <c r="E23" s="20" t="s">
        <v>59</v>
      </c>
      <c r="F23" s="21">
        <v>19.11</v>
      </c>
      <c r="G23" s="21">
        <v>4.59</v>
      </c>
      <c r="H23" s="21">
        <v>2</v>
      </c>
      <c r="I23" s="21">
        <v>162458.46</v>
      </c>
      <c r="J23" s="21"/>
      <c r="K23" s="21"/>
      <c r="L23" s="21"/>
      <c r="M23" s="21">
        <v>4</v>
      </c>
      <c r="N23" s="21">
        <v>4</v>
      </c>
      <c r="O23" s="21"/>
      <c r="P23" s="21">
        <v>4</v>
      </c>
      <c r="Q23" s="21">
        <v>4</v>
      </c>
      <c r="R23" s="21"/>
      <c r="S23" s="21"/>
      <c r="T23" s="21"/>
      <c r="U23" s="21"/>
      <c r="V23" s="21">
        <v>40614.614999999998</v>
      </c>
      <c r="W23" s="21">
        <v>40614.614999999998</v>
      </c>
      <c r="X23" s="21"/>
      <c r="Y23" s="21">
        <v>40614.614999999998</v>
      </c>
      <c r="Z23" s="21">
        <v>40614.614999999998</v>
      </c>
      <c r="AA23" s="21"/>
      <c r="AB23" s="21">
        <v>81229.23</v>
      </c>
      <c r="AC23" s="21">
        <v>25</v>
      </c>
      <c r="AD23" s="21">
        <v>20307.307499999999</v>
      </c>
      <c r="AE23" s="21">
        <v>101536.53749999999</v>
      </c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>
        <v>4</v>
      </c>
      <c r="BU23" s="21">
        <v>4</v>
      </c>
      <c r="BV23" s="21"/>
      <c r="BW23" s="21">
        <v>4</v>
      </c>
      <c r="BX23" s="21">
        <v>4</v>
      </c>
      <c r="BY23" s="21"/>
      <c r="BZ23" s="21"/>
      <c r="CA23" s="21"/>
      <c r="CB23" s="21"/>
      <c r="CC23" s="21">
        <v>15230.480624999998</v>
      </c>
      <c r="CD23" s="21">
        <v>15230.480624999998</v>
      </c>
      <c r="CE23" s="21"/>
      <c r="CF23" s="21">
        <v>15230.480624999998</v>
      </c>
      <c r="CG23" s="21">
        <v>15230.480624999998</v>
      </c>
      <c r="CH23" s="21"/>
      <c r="CI23" s="21">
        <v>30460.961249999997</v>
      </c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>
        <v>4</v>
      </c>
      <c r="DZ23" s="21">
        <v>4</v>
      </c>
      <c r="EA23" s="21"/>
      <c r="EB23" s="21">
        <v>4</v>
      </c>
      <c r="EC23" s="21">
        <v>4</v>
      </c>
      <c r="ED23" s="21"/>
      <c r="EE23" s="21"/>
      <c r="EF23" s="21"/>
      <c r="EG23" s="21"/>
      <c r="EH23" s="21">
        <v>5076.8268749999997</v>
      </c>
      <c r="EI23" s="21">
        <v>5076.8268749999997</v>
      </c>
      <c r="EJ23" s="21"/>
      <c r="EK23" s="21">
        <v>5076.8268749999997</v>
      </c>
      <c r="EL23" s="21">
        <v>5076.8268749999997</v>
      </c>
      <c r="EM23" s="21"/>
      <c r="EN23" s="21">
        <v>10153.653749999999</v>
      </c>
      <c r="EO23" s="21"/>
      <c r="EP23" s="21"/>
      <c r="EQ23" s="21"/>
      <c r="ER23" s="21">
        <v>1</v>
      </c>
      <c r="ES23" s="21">
        <v>1</v>
      </c>
      <c r="ET23" s="21"/>
      <c r="EU23" s="21"/>
      <c r="EV23" s="21"/>
      <c r="EW23" s="21"/>
      <c r="EX23" s="21"/>
      <c r="EY23" s="21"/>
      <c r="EZ23" s="21"/>
      <c r="FA23" s="21">
        <v>442.42500000000001</v>
      </c>
      <c r="FB23" s="21">
        <v>442.42500000000001</v>
      </c>
      <c r="FC23" s="21"/>
      <c r="FD23" s="21"/>
      <c r="FE23" s="21"/>
      <c r="FF23" s="21"/>
      <c r="FG23" s="21">
        <v>442.42500000000001</v>
      </c>
      <c r="FH23" s="22"/>
      <c r="FI23" s="21"/>
      <c r="FJ23" s="22"/>
      <c r="FK23" s="21"/>
      <c r="FL23" s="21"/>
      <c r="FM23" s="21"/>
      <c r="FN23" s="21"/>
      <c r="FO23" s="21">
        <v>41057.039999999994</v>
      </c>
      <c r="FP23" s="22">
        <v>142594</v>
      </c>
      <c r="FQ23" s="23">
        <v>12</v>
      </c>
      <c r="FR23" s="22">
        <v>1711128</v>
      </c>
      <c r="FS23" s="21">
        <v>101536.538</v>
      </c>
      <c r="FT23" s="21">
        <v>1812664.5379999999</v>
      </c>
    </row>
    <row r="24" spans="1:176" s="18" customFormat="1" ht="23.25" x14ac:dyDescent="0.25">
      <c r="A24" s="19">
        <v>8</v>
      </c>
      <c r="B24" s="20" t="s">
        <v>71</v>
      </c>
      <c r="C24" s="20" t="s">
        <v>66</v>
      </c>
      <c r="D24" s="20" t="s">
        <v>72</v>
      </c>
      <c r="E24" s="20" t="s">
        <v>73</v>
      </c>
      <c r="F24" s="21">
        <v>18</v>
      </c>
      <c r="G24" s="21">
        <v>4.25</v>
      </c>
      <c r="H24" s="21">
        <v>2</v>
      </c>
      <c r="I24" s="21">
        <v>150424.5</v>
      </c>
      <c r="J24" s="21">
        <v>16</v>
      </c>
      <c r="K24" s="21">
        <v>15</v>
      </c>
      <c r="L24" s="21">
        <v>1</v>
      </c>
      <c r="M24" s="21"/>
      <c r="N24" s="21"/>
      <c r="O24" s="21"/>
      <c r="P24" s="21"/>
      <c r="Q24" s="21"/>
      <c r="R24" s="21"/>
      <c r="S24" s="21">
        <v>150424.5</v>
      </c>
      <c r="T24" s="21">
        <v>141022.96875</v>
      </c>
      <c r="U24" s="21">
        <v>9401.53125</v>
      </c>
      <c r="V24" s="21"/>
      <c r="W24" s="21"/>
      <c r="X24" s="21"/>
      <c r="Y24" s="21"/>
      <c r="Z24" s="21"/>
      <c r="AA24" s="21"/>
      <c r="AB24" s="21">
        <v>150424.5</v>
      </c>
      <c r="AC24" s="21">
        <v>25</v>
      </c>
      <c r="AD24" s="21">
        <v>37606.125</v>
      </c>
      <c r="AE24" s="21">
        <v>188030.625</v>
      </c>
      <c r="AF24" s="21">
        <v>4</v>
      </c>
      <c r="AG24" s="21">
        <v>4</v>
      </c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>
        <v>1769.7</v>
      </c>
      <c r="AY24" s="21">
        <v>1769.7</v>
      </c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>
        <v>1769.7</v>
      </c>
      <c r="BQ24" s="21">
        <v>16</v>
      </c>
      <c r="BR24" s="21">
        <v>15</v>
      </c>
      <c r="BS24" s="21">
        <v>1</v>
      </c>
      <c r="BT24" s="21"/>
      <c r="BU24" s="21"/>
      <c r="BV24" s="21"/>
      <c r="BW24" s="21"/>
      <c r="BX24" s="21"/>
      <c r="BY24" s="21"/>
      <c r="BZ24" s="21">
        <v>56409.1875</v>
      </c>
      <c r="CA24" s="21">
        <v>52883.61328125</v>
      </c>
      <c r="CB24" s="21">
        <v>3525.57421875</v>
      </c>
      <c r="CC24" s="21"/>
      <c r="CD24" s="21"/>
      <c r="CE24" s="21"/>
      <c r="CF24" s="21"/>
      <c r="CG24" s="21"/>
      <c r="CH24" s="21"/>
      <c r="CI24" s="21">
        <v>56409.1875</v>
      </c>
      <c r="CJ24" s="21">
        <v>16</v>
      </c>
      <c r="CK24" s="21">
        <v>15</v>
      </c>
      <c r="CL24" s="21">
        <v>1</v>
      </c>
      <c r="CM24" s="21"/>
      <c r="CN24" s="21"/>
      <c r="CO24" s="21"/>
      <c r="CP24" s="21"/>
      <c r="CQ24" s="21"/>
      <c r="CR24" s="21"/>
      <c r="CS24" s="21">
        <v>65810.71875</v>
      </c>
      <c r="CT24" s="21">
        <v>61697.548828125</v>
      </c>
      <c r="CU24" s="21">
        <v>4113.169921875</v>
      </c>
      <c r="CV24" s="21"/>
      <c r="CW24" s="21"/>
      <c r="CX24" s="21"/>
      <c r="CY24" s="21"/>
      <c r="CZ24" s="21"/>
      <c r="DA24" s="21"/>
      <c r="DB24" s="21">
        <v>65810.71875</v>
      </c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>
        <v>16</v>
      </c>
      <c r="DW24" s="21">
        <v>15</v>
      </c>
      <c r="DX24" s="21">
        <v>1</v>
      </c>
      <c r="DY24" s="21"/>
      <c r="DZ24" s="21"/>
      <c r="EA24" s="21"/>
      <c r="EB24" s="21"/>
      <c r="EC24" s="21"/>
      <c r="ED24" s="21"/>
      <c r="EE24" s="21">
        <v>18803.0625</v>
      </c>
      <c r="EF24" s="21">
        <v>17627.87109375</v>
      </c>
      <c r="EG24" s="21">
        <v>1175.19140625</v>
      </c>
      <c r="EH24" s="21"/>
      <c r="EI24" s="21"/>
      <c r="EJ24" s="21"/>
      <c r="EK24" s="21"/>
      <c r="EL24" s="21"/>
      <c r="EM24" s="21"/>
      <c r="EN24" s="21">
        <v>18803.0625</v>
      </c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2">
        <v>1</v>
      </c>
      <c r="FI24" s="21">
        <v>4424.25</v>
      </c>
      <c r="FJ24" s="22"/>
      <c r="FK24" s="21"/>
      <c r="FL24" s="21">
        <v>4424.25</v>
      </c>
      <c r="FM24" s="21"/>
      <c r="FN24" s="21"/>
      <c r="FO24" s="21">
        <v>147216.91875000001</v>
      </c>
      <c r="FP24" s="22">
        <v>335248</v>
      </c>
      <c r="FQ24" s="23">
        <v>12</v>
      </c>
      <c r="FR24" s="22">
        <v>4022976</v>
      </c>
      <c r="FS24" s="21">
        <v>188030.625</v>
      </c>
      <c r="FT24" s="21">
        <v>4211006.625</v>
      </c>
    </row>
    <row r="25" spans="1:176" s="18" customFormat="1" ht="23.25" x14ac:dyDescent="0.25">
      <c r="A25" s="19">
        <v>9</v>
      </c>
      <c r="B25" s="20" t="s">
        <v>74</v>
      </c>
      <c r="C25" s="20" t="s">
        <v>75</v>
      </c>
      <c r="D25" s="20" t="s">
        <v>55</v>
      </c>
      <c r="E25" s="20" t="s">
        <v>62</v>
      </c>
      <c r="F25" s="21">
        <v>29.11</v>
      </c>
      <c r="G25" s="21">
        <v>5.2</v>
      </c>
      <c r="H25" s="21">
        <v>2</v>
      </c>
      <c r="I25" s="21">
        <v>184048.8</v>
      </c>
      <c r="J25" s="21">
        <v>3</v>
      </c>
      <c r="K25" s="21">
        <v>3</v>
      </c>
      <c r="L25" s="21"/>
      <c r="M25" s="21">
        <v>13</v>
      </c>
      <c r="N25" s="21">
        <v>13</v>
      </c>
      <c r="O25" s="21"/>
      <c r="P25" s="21">
        <v>8</v>
      </c>
      <c r="Q25" s="21">
        <v>8</v>
      </c>
      <c r="R25" s="21"/>
      <c r="S25" s="21">
        <v>34509.149999999994</v>
      </c>
      <c r="T25" s="21">
        <v>34509.149999999994</v>
      </c>
      <c r="U25" s="21"/>
      <c r="V25" s="21">
        <v>149539.65</v>
      </c>
      <c r="W25" s="21">
        <v>149539.65</v>
      </c>
      <c r="X25" s="21"/>
      <c r="Y25" s="21">
        <v>92024.4</v>
      </c>
      <c r="Z25" s="21">
        <v>92024.4</v>
      </c>
      <c r="AA25" s="21"/>
      <c r="AB25" s="21">
        <v>276073.19999999995</v>
      </c>
      <c r="AC25" s="21">
        <v>25</v>
      </c>
      <c r="AD25" s="21">
        <v>69018.299999999988</v>
      </c>
      <c r="AE25" s="21">
        <v>345091.49999999994</v>
      </c>
      <c r="AF25" s="21"/>
      <c r="AG25" s="21"/>
      <c r="AH25" s="21"/>
      <c r="AI25" s="21">
        <v>1.5</v>
      </c>
      <c r="AJ25" s="21">
        <v>1.5</v>
      </c>
      <c r="AK25" s="21"/>
      <c r="AL25" s="21"/>
      <c r="AM25" s="21"/>
      <c r="AN25" s="21"/>
      <c r="AO25" s="21">
        <v>6.5</v>
      </c>
      <c r="AP25" s="21">
        <v>6.5</v>
      </c>
      <c r="AQ25" s="21"/>
      <c r="AR25" s="21"/>
      <c r="AS25" s="21"/>
      <c r="AT25" s="21"/>
      <c r="AU25" s="21">
        <v>4</v>
      </c>
      <c r="AV25" s="21">
        <v>4</v>
      </c>
      <c r="AW25" s="21"/>
      <c r="AX25" s="21"/>
      <c r="AY25" s="21"/>
      <c r="AZ25" s="21"/>
      <c r="BA25" s="21">
        <v>829.546875</v>
      </c>
      <c r="BB25" s="21">
        <v>829.546875</v>
      </c>
      <c r="BC25" s="21"/>
      <c r="BD25" s="21"/>
      <c r="BE25" s="21"/>
      <c r="BF25" s="21"/>
      <c r="BG25" s="21">
        <v>3594.703125</v>
      </c>
      <c r="BH25" s="21">
        <v>3594.703125</v>
      </c>
      <c r="BI25" s="21"/>
      <c r="BJ25" s="21"/>
      <c r="BK25" s="21"/>
      <c r="BL25" s="21"/>
      <c r="BM25" s="21">
        <v>2212.125</v>
      </c>
      <c r="BN25" s="21">
        <v>2212.125</v>
      </c>
      <c r="BO25" s="21"/>
      <c r="BP25" s="21">
        <v>6636.375</v>
      </c>
      <c r="BQ25" s="21">
        <v>3</v>
      </c>
      <c r="BR25" s="21">
        <v>3</v>
      </c>
      <c r="BS25" s="21"/>
      <c r="BT25" s="21">
        <v>13</v>
      </c>
      <c r="BU25" s="21">
        <v>13</v>
      </c>
      <c r="BV25" s="21"/>
      <c r="BW25" s="21">
        <v>8</v>
      </c>
      <c r="BX25" s="21">
        <v>8</v>
      </c>
      <c r="BY25" s="21"/>
      <c r="BZ25" s="21">
        <v>12940.93125</v>
      </c>
      <c r="CA25" s="21">
        <v>12940.93125</v>
      </c>
      <c r="CB25" s="21"/>
      <c r="CC25" s="21">
        <v>56077.368750000001</v>
      </c>
      <c r="CD25" s="21">
        <v>56077.368750000001</v>
      </c>
      <c r="CE25" s="21"/>
      <c r="CF25" s="21">
        <v>34509.15</v>
      </c>
      <c r="CG25" s="21">
        <v>34509.15</v>
      </c>
      <c r="CH25" s="21"/>
      <c r="CI25" s="21">
        <v>103527.45000000001</v>
      </c>
      <c r="CJ25" s="21">
        <v>3</v>
      </c>
      <c r="CK25" s="21">
        <v>3</v>
      </c>
      <c r="CL25" s="21"/>
      <c r="CM25" s="21">
        <v>13</v>
      </c>
      <c r="CN25" s="21">
        <v>13</v>
      </c>
      <c r="CO25" s="21"/>
      <c r="CP25" s="21">
        <v>8</v>
      </c>
      <c r="CQ25" s="21">
        <v>8</v>
      </c>
      <c r="CR25" s="21"/>
      <c r="CS25" s="21">
        <v>15097.753124999999</v>
      </c>
      <c r="CT25" s="21">
        <v>15097.753124999999</v>
      </c>
      <c r="CU25" s="21"/>
      <c r="CV25" s="21">
        <v>65423.596875000003</v>
      </c>
      <c r="CW25" s="21">
        <v>65423.596875000003</v>
      </c>
      <c r="CX25" s="21"/>
      <c r="CY25" s="21">
        <v>40260.675000000003</v>
      </c>
      <c r="CZ25" s="21">
        <v>40260.675000000003</v>
      </c>
      <c r="DA25" s="21"/>
      <c r="DB25" s="21">
        <v>120782.02500000001</v>
      </c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>
        <v>3</v>
      </c>
      <c r="DW25" s="21">
        <v>3</v>
      </c>
      <c r="DX25" s="21"/>
      <c r="DY25" s="21">
        <v>13</v>
      </c>
      <c r="DZ25" s="21">
        <v>13</v>
      </c>
      <c r="EA25" s="21"/>
      <c r="EB25" s="21">
        <v>8</v>
      </c>
      <c r="EC25" s="21">
        <v>8</v>
      </c>
      <c r="ED25" s="21"/>
      <c r="EE25" s="21">
        <v>4313.6437500000002</v>
      </c>
      <c r="EF25" s="21">
        <v>4313.6437500000002</v>
      </c>
      <c r="EG25" s="21"/>
      <c r="EH25" s="21">
        <v>18692.456249999999</v>
      </c>
      <c r="EI25" s="21">
        <v>18692.456249999999</v>
      </c>
      <c r="EJ25" s="21"/>
      <c r="EK25" s="21">
        <v>11503.05</v>
      </c>
      <c r="EL25" s="21">
        <v>11503.05</v>
      </c>
      <c r="EM25" s="21"/>
      <c r="EN25" s="21">
        <v>34509.149999999994</v>
      </c>
      <c r="EO25" s="21"/>
      <c r="EP25" s="21"/>
      <c r="EQ25" s="21"/>
      <c r="ER25" s="21">
        <v>4</v>
      </c>
      <c r="ES25" s="21">
        <v>4</v>
      </c>
      <c r="ET25" s="21"/>
      <c r="EU25" s="21"/>
      <c r="EV25" s="21"/>
      <c r="EW25" s="21"/>
      <c r="EX25" s="21"/>
      <c r="EY25" s="21"/>
      <c r="EZ25" s="21"/>
      <c r="FA25" s="21">
        <v>1769.7</v>
      </c>
      <c r="FB25" s="21">
        <v>1769.7</v>
      </c>
      <c r="FC25" s="21"/>
      <c r="FD25" s="21"/>
      <c r="FE25" s="21"/>
      <c r="FF25" s="21"/>
      <c r="FG25" s="21">
        <v>1769.7</v>
      </c>
      <c r="FH25" s="22"/>
      <c r="FI25" s="21"/>
      <c r="FJ25" s="22">
        <v>1</v>
      </c>
      <c r="FK25" s="21">
        <v>5309.1</v>
      </c>
      <c r="FL25" s="21">
        <v>5309.1</v>
      </c>
      <c r="FM25" s="21"/>
      <c r="FN25" s="21"/>
      <c r="FO25" s="21">
        <v>272533.80000000005</v>
      </c>
      <c r="FP25" s="22">
        <v>617625</v>
      </c>
      <c r="FQ25" s="23">
        <v>12</v>
      </c>
      <c r="FR25" s="22">
        <v>7411500</v>
      </c>
      <c r="FS25" s="21">
        <v>345091.5</v>
      </c>
      <c r="FT25" s="21">
        <v>7756591.5</v>
      </c>
    </row>
    <row r="26" spans="1:176" s="18" customFormat="1" x14ac:dyDescent="0.25">
      <c r="A26" s="19">
        <v>10</v>
      </c>
      <c r="B26" s="20" t="s">
        <v>76</v>
      </c>
      <c r="C26" s="20" t="s">
        <v>58</v>
      </c>
      <c r="D26" s="20" t="s">
        <v>55</v>
      </c>
      <c r="E26" s="20" t="s">
        <v>59</v>
      </c>
      <c r="F26" s="21">
        <v>6</v>
      </c>
      <c r="G26" s="21">
        <v>4.2699999999999996</v>
      </c>
      <c r="H26" s="21">
        <v>2</v>
      </c>
      <c r="I26" s="21">
        <v>151132.38</v>
      </c>
      <c r="J26" s="21"/>
      <c r="K26" s="21"/>
      <c r="L26" s="21"/>
      <c r="M26" s="21"/>
      <c r="N26" s="21"/>
      <c r="O26" s="21"/>
      <c r="P26" s="21">
        <v>6</v>
      </c>
      <c r="Q26" s="21">
        <v>6</v>
      </c>
      <c r="R26" s="21"/>
      <c r="S26" s="21"/>
      <c r="T26" s="21"/>
      <c r="U26" s="21"/>
      <c r="V26" s="21"/>
      <c r="W26" s="21"/>
      <c r="X26" s="21"/>
      <c r="Y26" s="21">
        <v>56674.642500000002</v>
      </c>
      <c r="Z26" s="21">
        <v>56674.642500000002</v>
      </c>
      <c r="AA26" s="21"/>
      <c r="AB26" s="21">
        <v>56674.642500000002</v>
      </c>
      <c r="AC26" s="21">
        <v>25</v>
      </c>
      <c r="AD26" s="21">
        <v>14168.660624999997</v>
      </c>
      <c r="AE26" s="21">
        <v>70843.303125000006</v>
      </c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>
        <v>3</v>
      </c>
      <c r="AS26" s="21">
        <v>3</v>
      </c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>
        <v>1327.2750000000001</v>
      </c>
      <c r="BK26" s="21">
        <v>1327.2750000000001</v>
      </c>
      <c r="BL26" s="21"/>
      <c r="BM26" s="21"/>
      <c r="BN26" s="21"/>
      <c r="BO26" s="21"/>
      <c r="BP26" s="21">
        <v>1327.2750000000001</v>
      </c>
      <c r="BQ26" s="21"/>
      <c r="BR26" s="21"/>
      <c r="BS26" s="21"/>
      <c r="BT26" s="21"/>
      <c r="BU26" s="21"/>
      <c r="BV26" s="21"/>
      <c r="BW26" s="21">
        <v>6</v>
      </c>
      <c r="BX26" s="21">
        <v>6</v>
      </c>
      <c r="BY26" s="21"/>
      <c r="BZ26" s="21"/>
      <c r="CA26" s="21"/>
      <c r="CB26" s="21"/>
      <c r="CC26" s="21"/>
      <c r="CD26" s="21"/>
      <c r="CE26" s="21"/>
      <c r="CF26" s="21">
        <v>21252.990937499999</v>
      </c>
      <c r="CG26" s="21">
        <v>21252.990937499999</v>
      </c>
      <c r="CH26" s="21"/>
      <c r="CI26" s="21">
        <v>21252.990937499999</v>
      </c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>
        <v>6</v>
      </c>
      <c r="EC26" s="21">
        <v>6</v>
      </c>
      <c r="ED26" s="21"/>
      <c r="EE26" s="21"/>
      <c r="EF26" s="21"/>
      <c r="EG26" s="21"/>
      <c r="EH26" s="21"/>
      <c r="EI26" s="21"/>
      <c r="EJ26" s="21"/>
      <c r="EK26" s="21">
        <v>7084.3303125000002</v>
      </c>
      <c r="EL26" s="21">
        <v>7084.3303125000002</v>
      </c>
      <c r="EM26" s="21"/>
      <c r="EN26" s="21">
        <v>7084.3303125000002</v>
      </c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2"/>
      <c r="FI26" s="21"/>
      <c r="FJ26" s="22"/>
      <c r="FK26" s="21"/>
      <c r="FL26" s="21"/>
      <c r="FM26" s="21"/>
      <c r="FN26" s="21"/>
      <c r="FO26" s="21">
        <v>29664.596249999995</v>
      </c>
      <c r="FP26" s="22">
        <v>100508</v>
      </c>
      <c r="FQ26" s="23">
        <v>12</v>
      </c>
      <c r="FR26" s="22">
        <v>1206096</v>
      </c>
      <c r="FS26" s="21">
        <v>70843.303</v>
      </c>
      <c r="FT26" s="21">
        <v>1276939.3030000001</v>
      </c>
    </row>
    <row r="27" spans="1:176" s="18" customFormat="1" x14ac:dyDescent="0.25">
      <c r="A27" s="19">
        <v>11</v>
      </c>
      <c r="B27" s="20" t="s">
        <v>77</v>
      </c>
      <c r="C27" s="20" t="s">
        <v>78</v>
      </c>
      <c r="D27" s="20" t="s">
        <v>55</v>
      </c>
      <c r="E27" s="20" t="s">
        <v>62</v>
      </c>
      <c r="F27" s="21">
        <v>44.11</v>
      </c>
      <c r="G27" s="21">
        <v>5.2</v>
      </c>
      <c r="H27" s="21">
        <v>2</v>
      </c>
      <c r="I27" s="21">
        <v>184048.8</v>
      </c>
      <c r="J27" s="21"/>
      <c r="K27" s="21"/>
      <c r="L27" s="21"/>
      <c r="M27" s="21">
        <v>10</v>
      </c>
      <c r="N27" s="21">
        <v>9</v>
      </c>
      <c r="O27" s="21">
        <v>1</v>
      </c>
      <c r="P27" s="21">
        <v>8</v>
      </c>
      <c r="Q27" s="21">
        <v>6</v>
      </c>
      <c r="R27" s="21">
        <v>2</v>
      </c>
      <c r="S27" s="21"/>
      <c r="T27" s="21"/>
      <c r="U27" s="21"/>
      <c r="V27" s="21">
        <v>115030.5</v>
      </c>
      <c r="W27" s="21">
        <v>103527.45</v>
      </c>
      <c r="X27" s="21">
        <v>11503.05</v>
      </c>
      <c r="Y27" s="21">
        <v>92024.4</v>
      </c>
      <c r="Z27" s="21">
        <v>69018.299999999988</v>
      </c>
      <c r="AA27" s="21">
        <v>23006.1</v>
      </c>
      <c r="AB27" s="21">
        <v>207054.9</v>
      </c>
      <c r="AC27" s="21">
        <v>25</v>
      </c>
      <c r="AD27" s="21">
        <v>51763.724999999999</v>
      </c>
      <c r="AE27" s="21">
        <v>258818.625</v>
      </c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>
        <v>10</v>
      </c>
      <c r="BU27" s="21">
        <v>9</v>
      </c>
      <c r="BV27" s="21">
        <v>1</v>
      </c>
      <c r="BW27" s="21">
        <v>8</v>
      </c>
      <c r="BX27" s="21">
        <v>6</v>
      </c>
      <c r="BY27" s="21">
        <v>2</v>
      </c>
      <c r="BZ27" s="21"/>
      <c r="CA27" s="21"/>
      <c r="CB27" s="21"/>
      <c r="CC27" s="21">
        <v>43136.4375</v>
      </c>
      <c r="CD27" s="21">
        <v>38822.793749999997</v>
      </c>
      <c r="CE27" s="21">
        <v>4313.6437500000002</v>
      </c>
      <c r="CF27" s="21">
        <v>34509.15</v>
      </c>
      <c r="CG27" s="21">
        <v>25881.862499999999</v>
      </c>
      <c r="CH27" s="21">
        <v>8627.2875000000004</v>
      </c>
      <c r="CI27" s="21">
        <v>77645.587499999994</v>
      </c>
      <c r="CJ27" s="21"/>
      <c r="CK27" s="21"/>
      <c r="CL27" s="21"/>
      <c r="CM27" s="21">
        <v>10</v>
      </c>
      <c r="CN27" s="21">
        <v>9</v>
      </c>
      <c r="CO27" s="21">
        <v>1</v>
      </c>
      <c r="CP27" s="21">
        <v>8</v>
      </c>
      <c r="CQ27" s="21">
        <v>6</v>
      </c>
      <c r="CR27" s="21">
        <v>2</v>
      </c>
      <c r="CS27" s="21"/>
      <c r="CT27" s="21"/>
      <c r="CU27" s="21"/>
      <c r="CV27" s="21">
        <v>50325.84375</v>
      </c>
      <c r="CW27" s="21">
        <v>45293.259375000001</v>
      </c>
      <c r="CX27" s="21">
        <v>5032.5843750000004</v>
      </c>
      <c r="CY27" s="21">
        <v>40260.675000000003</v>
      </c>
      <c r="CZ27" s="21">
        <v>30195.506249999999</v>
      </c>
      <c r="DA27" s="21">
        <v>10065.168750000001</v>
      </c>
      <c r="DB27" s="21">
        <v>90586.518750000003</v>
      </c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>
        <v>10</v>
      </c>
      <c r="DZ27" s="21">
        <v>9</v>
      </c>
      <c r="EA27" s="21">
        <v>1</v>
      </c>
      <c r="EB27" s="21">
        <v>8</v>
      </c>
      <c r="EC27" s="21">
        <v>6</v>
      </c>
      <c r="ED27" s="21">
        <v>2</v>
      </c>
      <c r="EE27" s="21"/>
      <c r="EF27" s="21"/>
      <c r="EG27" s="21"/>
      <c r="EH27" s="21">
        <v>14378.8125</v>
      </c>
      <c r="EI27" s="21">
        <v>12940.93125</v>
      </c>
      <c r="EJ27" s="21">
        <v>1437.8812499999999</v>
      </c>
      <c r="EK27" s="21">
        <v>11503.05</v>
      </c>
      <c r="EL27" s="21">
        <v>8627.2875000000004</v>
      </c>
      <c r="EM27" s="21">
        <v>2875.7624999999998</v>
      </c>
      <c r="EN27" s="21">
        <v>25881.862499999999</v>
      </c>
      <c r="EO27" s="21"/>
      <c r="EP27" s="21"/>
      <c r="EQ27" s="21"/>
      <c r="ER27" s="21">
        <v>3</v>
      </c>
      <c r="ES27" s="21">
        <v>3</v>
      </c>
      <c r="ET27" s="21"/>
      <c r="EU27" s="21"/>
      <c r="EV27" s="21"/>
      <c r="EW27" s="21"/>
      <c r="EX27" s="21"/>
      <c r="EY27" s="21"/>
      <c r="EZ27" s="21"/>
      <c r="FA27" s="21">
        <v>1327.2750000000001</v>
      </c>
      <c r="FB27" s="21">
        <v>1327.2750000000001</v>
      </c>
      <c r="FC27" s="21"/>
      <c r="FD27" s="21"/>
      <c r="FE27" s="21"/>
      <c r="FF27" s="21"/>
      <c r="FG27" s="21">
        <v>1327.2750000000001</v>
      </c>
      <c r="FH27" s="22"/>
      <c r="FI27" s="21"/>
      <c r="FJ27" s="22"/>
      <c r="FK27" s="21"/>
      <c r="FL27" s="21"/>
      <c r="FM27" s="21"/>
      <c r="FN27" s="21"/>
      <c r="FO27" s="21">
        <v>195441.24374999999</v>
      </c>
      <c r="FP27" s="22">
        <v>454260</v>
      </c>
      <c r="FQ27" s="23">
        <v>12</v>
      </c>
      <c r="FR27" s="22">
        <v>5451120</v>
      </c>
      <c r="FS27" s="21">
        <v>258818.625</v>
      </c>
      <c r="FT27" s="21">
        <v>5709938.625</v>
      </c>
    </row>
    <row r="28" spans="1:176" s="18" customFormat="1" x14ac:dyDescent="0.25">
      <c r="A28" s="19">
        <v>12</v>
      </c>
      <c r="B28" s="20" t="s">
        <v>79</v>
      </c>
      <c r="C28" s="20" t="s">
        <v>80</v>
      </c>
      <c r="D28" s="20" t="s">
        <v>55</v>
      </c>
      <c r="E28" s="20" t="s">
        <v>62</v>
      </c>
      <c r="F28" s="21">
        <v>15.11</v>
      </c>
      <c r="G28" s="21">
        <v>4.95</v>
      </c>
      <c r="H28" s="21">
        <v>2</v>
      </c>
      <c r="I28" s="21">
        <v>175200.3</v>
      </c>
      <c r="J28" s="21"/>
      <c r="K28" s="21"/>
      <c r="L28" s="21"/>
      <c r="M28" s="21">
        <v>4</v>
      </c>
      <c r="N28" s="21">
        <v>4</v>
      </c>
      <c r="O28" s="21"/>
      <c r="P28" s="21">
        <v>17</v>
      </c>
      <c r="Q28" s="21">
        <v>16</v>
      </c>
      <c r="R28" s="21">
        <v>1</v>
      </c>
      <c r="S28" s="21"/>
      <c r="T28" s="21"/>
      <c r="U28" s="21"/>
      <c r="V28" s="21">
        <v>43800.074999999997</v>
      </c>
      <c r="W28" s="21">
        <v>43800.074999999997</v>
      </c>
      <c r="X28" s="21"/>
      <c r="Y28" s="21">
        <v>186150.31874999998</v>
      </c>
      <c r="Z28" s="21">
        <v>175200.3</v>
      </c>
      <c r="AA28" s="21">
        <v>10950.018749999999</v>
      </c>
      <c r="AB28" s="21">
        <v>229950.39374999999</v>
      </c>
      <c r="AC28" s="21">
        <v>25</v>
      </c>
      <c r="AD28" s="21">
        <v>57487.598437499997</v>
      </c>
      <c r="AE28" s="21">
        <v>287437.9921875</v>
      </c>
      <c r="AF28" s="21"/>
      <c r="AG28" s="21"/>
      <c r="AH28" s="21"/>
      <c r="AI28" s="21"/>
      <c r="AJ28" s="21"/>
      <c r="AK28" s="21"/>
      <c r="AL28" s="21">
        <v>2</v>
      </c>
      <c r="AM28" s="21">
        <v>2</v>
      </c>
      <c r="AN28" s="21"/>
      <c r="AO28" s="21"/>
      <c r="AP28" s="21"/>
      <c r="AQ28" s="21"/>
      <c r="AR28" s="21">
        <v>8</v>
      </c>
      <c r="AS28" s="21">
        <v>8</v>
      </c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>
        <v>884.85</v>
      </c>
      <c r="BE28" s="21">
        <v>884.85</v>
      </c>
      <c r="BF28" s="21"/>
      <c r="BG28" s="21"/>
      <c r="BH28" s="21"/>
      <c r="BI28" s="21"/>
      <c r="BJ28" s="21">
        <v>3539.4</v>
      </c>
      <c r="BK28" s="21">
        <v>3539.4</v>
      </c>
      <c r="BL28" s="21"/>
      <c r="BM28" s="21"/>
      <c r="BN28" s="21"/>
      <c r="BO28" s="21"/>
      <c r="BP28" s="21">
        <v>4424.25</v>
      </c>
      <c r="BQ28" s="21"/>
      <c r="BR28" s="21"/>
      <c r="BS28" s="21"/>
      <c r="BT28" s="21">
        <v>4</v>
      </c>
      <c r="BU28" s="21">
        <v>4</v>
      </c>
      <c r="BV28" s="21"/>
      <c r="BW28" s="21">
        <v>17</v>
      </c>
      <c r="BX28" s="21">
        <v>16</v>
      </c>
      <c r="BY28" s="21">
        <v>1</v>
      </c>
      <c r="BZ28" s="21"/>
      <c r="CA28" s="21"/>
      <c r="CB28" s="21"/>
      <c r="CC28" s="21">
        <v>16425.028125000001</v>
      </c>
      <c r="CD28" s="21">
        <v>16425.028125000001</v>
      </c>
      <c r="CE28" s="21"/>
      <c r="CF28" s="21">
        <v>69806.369531250006</v>
      </c>
      <c r="CG28" s="21">
        <v>65700.112500000003</v>
      </c>
      <c r="CH28" s="21">
        <v>4106.2570312500002</v>
      </c>
      <c r="CI28" s="21">
        <v>86231.397656250003</v>
      </c>
      <c r="CJ28" s="21"/>
      <c r="CK28" s="21"/>
      <c r="CL28" s="21"/>
      <c r="CM28" s="21">
        <v>4</v>
      </c>
      <c r="CN28" s="21">
        <v>4</v>
      </c>
      <c r="CO28" s="21"/>
      <c r="CP28" s="21">
        <v>17</v>
      </c>
      <c r="CQ28" s="21">
        <v>16</v>
      </c>
      <c r="CR28" s="21">
        <v>1</v>
      </c>
      <c r="CS28" s="21"/>
      <c r="CT28" s="21"/>
      <c r="CU28" s="21"/>
      <c r="CV28" s="21">
        <v>19162.532812500001</v>
      </c>
      <c r="CW28" s="21">
        <v>19162.532812500001</v>
      </c>
      <c r="CX28" s="21"/>
      <c r="CY28" s="21">
        <v>81440.764453124997</v>
      </c>
      <c r="CZ28" s="21">
        <v>76650.131250000006</v>
      </c>
      <c r="DA28" s="21">
        <v>4790.6332031250004</v>
      </c>
      <c r="DB28" s="21">
        <v>100603.29726562501</v>
      </c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>
        <v>4</v>
      </c>
      <c r="DZ28" s="21">
        <v>4</v>
      </c>
      <c r="EA28" s="21"/>
      <c r="EB28" s="21">
        <v>17</v>
      </c>
      <c r="EC28" s="21">
        <v>16</v>
      </c>
      <c r="ED28" s="21">
        <v>1</v>
      </c>
      <c r="EE28" s="21"/>
      <c r="EF28" s="21"/>
      <c r="EG28" s="21"/>
      <c r="EH28" s="21">
        <v>5475.0093749999996</v>
      </c>
      <c r="EI28" s="21">
        <v>5475.0093749999996</v>
      </c>
      <c r="EJ28" s="21"/>
      <c r="EK28" s="21">
        <v>23268.789843750001</v>
      </c>
      <c r="EL28" s="21">
        <v>21900.037499999999</v>
      </c>
      <c r="EM28" s="21">
        <v>1368.7523437499999</v>
      </c>
      <c r="EN28" s="21">
        <v>28743.799218749999</v>
      </c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2"/>
      <c r="FI28" s="21"/>
      <c r="FJ28" s="22"/>
      <c r="FK28" s="21"/>
      <c r="FL28" s="21"/>
      <c r="FM28" s="21">
        <v>3539.4</v>
      </c>
      <c r="FN28" s="21"/>
      <c r="FO28" s="21">
        <v>223542.14414062499</v>
      </c>
      <c r="FP28" s="22">
        <v>510980</v>
      </c>
      <c r="FQ28" s="23">
        <v>12</v>
      </c>
      <c r="FR28" s="22">
        <v>6131760</v>
      </c>
      <c r="FS28" s="21">
        <v>287437.99200000003</v>
      </c>
      <c r="FT28" s="21">
        <v>6419197.9919999996</v>
      </c>
    </row>
    <row r="29" spans="1:176" x14ac:dyDescent="0.25">
      <c r="A29" s="3">
        <v>13</v>
      </c>
      <c r="B29" s="4" t="s">
        <v>81</v>
      </c>
      <c r="C29" s="4" t="s">
        <v>82</v>
      </c>
      <c r="D29" s="4" t="s">
        <v>55</v>
      </c>
      <c r="E29" s="4" t="s">
        <v>59</v>
      </c>
      <c r="F29" s="8">
        <v>2</v>
      </c>
      <c r="G29" s="8">
        <v>4.7300000000000004</v>
      </c>
      <c r="H29" s="8">
        <v>2</v>
      </c>
      <c r="I29" s="8">
        <v>167413.62</v>
      </c>
      <c r="J29" s="21"/>
      <c r="K29" s="21"/>
      <c r="L29" s="21"/>
      <c r="M29" s="21">
        <v>4</v>
      </c>
      <c r="N29" s="21">
        <v>4</v>
      </c>
      <c r="O29" s="21"/>
      <c r="P29" s="21"/>
      <c r="Q29" s="8"/>
      <c r="R29" s="8"/>
      <c r="S29" s="8"/>
      <c r="T29" s="8"/>
      <c r="U29" s="8"/>
      <c r="V29" s="8">
        <v>41853.404999999999</v>
      </c>
      <c r="W29" s="8">
        <v>41853.404999999999</v>
      </c>
      <c r="X29" s="8"/>
      <c r="Y29" s="8"/>
      <c r="Z29" s="8"/>
      <c r="AA29" s="8"/>
      <c r="AB29" s="8">
        <v>41853.404999999999</v>
      </c>
      <c r="AC29" s="8">
        <v>25</v>
      </c>
      <c r="AD29" s="8">
        <v>10463.351250000002</v>
      </c>
      <c r="AE29" s="8">
        <v>52316.756249999999</v>
      </c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>
        <v>4</v>
      </c>
      <c r="BU29" s="8">
        <v>4</v>
      </c>
      <c r="BV29" s="8"/>
      <c r="BW29" s="8"/>
      <c r="BX29" s="8"/>
      <c r="BY29" s="8"/>
      <c r="BZ29" s="8"/>
      <c r="CA29" s="8"/>
      <c r="CB29" s="8"/>
      <c r="CC29" s="8">
        <v>15695.026875</v>
      </c>
      <c r="CD29" s="8">
        <v>15695.026875</v>
      </c>
      <c r="CE29" s="8"/>
      <c r="CF29" s="8"/>
      <c r="CG29" s="8"/>
      <c r="CH29" s="8"/>
      <c r="CI29" s="8">
        <v>15695.026875</v>
      </c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>
        <v>4</v>
      </c>
      <c r="DZ29" s="8">
        <v>4</v>
      </c>
      <c r="EA29" s="8"/>
      <c r="EB29" s="8"/>
      <c r="EC29" s="8"/>
      <c r="ED29" s="8"/>
      <c r="EE29" s="8"/>
      <c r="EF29" s="8"/>
      <c r="EG29" s="8"/>
      <c r="EH29" s="8">
        <v>5231.6756249999999</v>
      </c>
      <c r="EI29" s="8">
        <v>5231.6756249999999</v>
      </c>
      <c r="EJ29" s="8"/>
      <c r="EK29" s="8"/>
      <c r="EL29" s="8"/>
      <c r="EM29" s="8"/>
      <c r="EN29" s="8">
        <v>5231.6756249999999</v>
      </c>
      <c r="EO29" s="8"/>
      <c r="EP29" s="8"/>
      <c r="EQ29" s="8"/>
      <c r="ER29" s="8">
        <v>2</v>
      </c>
      <c r="ES29" s="8">
        <v>2</v>
      </c>
      <c r="ET29" s="8"/>
      <c r="EU29" s="8"/>
      <c r="EV29" s="8"/>
      <c r="EW29" s="8"/>
      <c r="EX29" s="8"/>
      <c r="EY29" s="8"/>
      <c r="EZ29" s="8"/>
      <c r="FA29" s="8">
        <v>884.85</v>
      </c>
      <c r="FB29" s="8">
        <v>884.85</v>
      </c>
      <c r="FC29" s="8"/>
      <c r="FD29" s="8"/>
      <c r="FE29" s="8"/>
      <c r="FF29" s="8"/>
      <c r="FG29" s="8">
        <v>884.85</v>
      </c>
      <c r="FH29" s="10"/>
      <c r="FI29" s="8"/>
      <c r="FJ29" s="10"/>
      <c r="FK29" s="8"/>
      <c r="FL29" s="8"/>
      <c r="FM29" s="8"/>
      <c r="FN29" s="8"/>
      <c r="FO29" s="8">
        <v>21811.552500000002</v>
      </c>
      <c r="FP29" s="10">
        <v>74128</v>
      </c>
      <c r="FQ29" s="12">
        <v>12</v>
      </c>
      <c r="FR29" s="10">
        <v>889536</v>
      </c>
      <c r="FS29" s="8"/>
      <c r="FT29" s="8">
        <v>889536</v>
      </c>
    </row>
    <row r="30" spans="1:176" x14ac:dyDescent="0.25">
      <c r="A30" s="3">
        <v>14</v>
      </c>
      <c r="B30" s="4" t="s">
        <v>81</v>
      </c>
      <c r="C30" s="4" t="s">
        <v>83</v>
      </c>
      <c r="D30" s="4" t="s">
        <v>55</v>
      </c>
      <c r="E30" s="4" t="s">
        <v>84</v>
      </c>
      <c r="F30" s="8">
        <v>1.1100000000000001</v>
      </c>
      <c r="G30" s="8">
        <v>3.73</v>
      </c>
      <c r="H30" s="8">
        <v>2</v>
      </c>
      <c r="I30" s="8">
        <v>132019.62</v>
      </c>
      <c r="J30" s="21"/>
      <c r="K30" s="21"/>
      <c r="L30" s="21"/>
      <c r="M30" s="21"/>
      <c r="N30" s="21"/>
      <c r="O30" s="21"/>
      <c r="P30" s="21">
        <v>2</v>
      </c>
      <c r="Q30" s="8">
        <v>2</v>
      </c>
      <c r="R30" s="8"/>
      <c r="S30" s="8"/>
      <c r="T30" s="8"/>
      <c r="U30" s="8"/>
      <c r="V30" s="8"/>
      <c r="W30" s="8"/>
      <c r="X30" s="8"/>
      <c r="Y30" s="8">
        <v>16502.452499999999</v>
      </c>
      <c r="Z30" s="8">
        <v>16502.452499999999</v>
      </c>
      <c r="AA30" s="8"/>
      <c r="AB30" s="8">
        <v>16502.452499999999</v>
      </c>
      <c r="AC30" s="8">
        <v>25</v>
      </c>
      <c r="AD30" s="8">
        <v>4125.6131249999999</v>
      </c>
      <c r="AE30" s="8">
        <v>20628.065624999999</v>
      </c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>
        <v>2</v>
      </c>
      <c r="BX30" s="8">
        <v>2</v>
      </c>
      <c r="BY30" s="8"/>
      <c r="BZ30" s="8"/>
      <c r="CA30" s="8"/>
      <c r="CB30" s="8"/>
      <c r="CC30" s="8"/>
      <c r="CD30" s="8"/>
      <c r="CE30" s="8"/>
      <c r="CF30" s="8">
        <v>6188.4196874999998</v>
      </c>
      <c r="CG30" s="8">
        <v>6188.4196874999998</v>
      </c>
      <c r="CH30" s="8"/>
      <c r="CI30" s="8">
        <v>6188.4196874999998</v>
      </c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>
        <v>2</v>
      </c>
      <c r="EC30" s="8">
        <v>2</v>
      </c>
      <c r="ED30" s="8"/>
      <c r="EE30" s="8"/>
      <c r="EF30" s="8"/>
      <c r="EG30" s="8"/>
      <c r="EH30" s="8"/>
      <c r="EI30" s="8"/>
      <c r="EJ30" s="8"/>
      <c r="EK30" s="8">
        <v>2062.8065624999999</v>
      </c>
      <c r="EL30" s="8">
        <v>2062.8065624999999</v>
      </c>
      <c r="EM30" s="8"/>
      <c r="EN30" s="8">
        <v>2062.8065624999999</v>
      </c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10"/>
      <c r="FI30" s="8"/>
      <c r="FJ30" s="10"/>
      <c r="FK30" s="8"/>
      <c r="FL30" s="8"/>
      <c r="FM30" s="8"/>
      <c r="FN30" s="8"/>
      <c r="FO30" s="8">
        <v>8251.2262499999997</v>
      </c>
      <c r="FP30" s="10">
        <v>28879</v>
      </c>
      <c r="FQ30" s="12">
        <v>12</v>
      </c>
      <c r="FR30" s="10">
        <v>346548</v>
      </c>
      <c r="FS30" s="8"/>
      <c r="FT30" s="8">
        <v>346548</v>
      </c>
    </row>
    <row r="31" spans="1:176" x14ac:dyDescent="0.25">
      <c r="A31" s="3">
        <v>15</v>
      </c>
      <c r="B31" s="4" t="s">
        <v>81</v>
      </c>
      <c r="C31" s="4" t="s">
        <v>85</v>
      </c>
      <c r="D31" s="4" t="s">
        <v>55</v>
      </c>
      <c r="E31" s="4" t="s">
        <v>59</v>
      </c>
      <c r="F31" s="8">
        <v>2</v>
      </c>
      <c r="G31" s="8">
        <v>4.7300000000000004</v>
      </c>
      <c r="H31" s="8">
        <v>2</v>
      </c>
      <c r="I31" s="8">
        <v>167413.62</v>
      </c>
      <c r="J31" s="21"/>
      <c r="K31" s="21"/>
      <c r="L31" s="21"/>
      <c r="M31" s="21">
        <v>4</v>
      </c>
      <c r="N31" s="21">
        <v>4</v>
      </c>
      <c r="O31" s="21"/>
      <c r="P31" s="21">
        <v>4</v>
      </c>
      <c r="Q31" s="8">
        <v>4</v>
      </c>
      <c r="R31" s="8"/>
      <c r="S31" s="8"/>
      <c r="T31" s="8"/>
      <c r="U31" s="8"/>
      <c r="V31" s="8">
        <v>41853.404999999999</v>
      </c>
      <c r="W31" s="8">
        <v>41853.404999999999</v>
      </c>
      <c r="X31" s="8"/>
      <c r="Y31" s="8">
        <v>41853.404999999999</v>
      </c>
      <c r="Z31" s="8">
        <v>41853.404999999999</v>
      </c>
      <c r="AA31" s="8"/>
      <c r="AB31" s="8">
        <v>83706.81</v>
      </c>
      <c r="AC31" s="8">
        <v>25</v>
      </c>
      <c r="AD31" s="8">
        <v>20926.702500000003</v>
      </c>
      <c r="AE31" s="8">
        <v>104633.5125</v>
      </c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>
        <v>4</v>
      </c>
      <c r="BU31" s="8">
        <v>4</v>
      </c>
      <c r="BV31" s="8"/>
      <c r="BW31" s="8">
        <v>4</v>
      </c>
      <c r="BX31" s="8">
        <v>4</v>
      </c>
      <c r="BY31" s="8"/>
      <c r="BZ31" s="8"/>
      <c r="CA31" s="8"/>
      <c r="CB31" s="8"/>
      <c r="CC31" s="8">
        <v>15695.026875</v>
      </c>
      <c r="CD31" s="8">
        <v>15695.026875</v>
      </c>
      <c r="CE31" s="8"/>
      <c r="CF31" s="8">
        <v>15695.026875</v>
      </c>
      <c r="CG31" s="8">
        <v>15695.026875</v>
      </c>
      <c r="CH31" s="8"/>
      <c r="CI31" s="8">
        <v>31390.053749999999</v>
      </c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>
        <v>4</v>
      </c>
      <c r="DZ31" s="8">
        <v>4</v>
      </c>
      <c r="EA31" s="8"/>
      <c r="EB31" s="8">
        <v>4</v>
      </c>
      <c r="EC31" s="8">
        <v>4</v>
      </c>
      <c r="ED31" s="8"/>
      <c r="EE31" s="8"/>
      <c r="EF31" s="8"/>
      <c r="EG31" s="8"/>
      <c r="EH31" s="8">
        <v>5231.6756249999999</v>
      </c>
      <c r="EI31" s="8">
        <v>5231.6756249999999</v>
      </c>
      <c r="EJ31" s="8"/>
      <c r="EK31" s="8">
        <v>5231.6756249999999</v>
      </c>
      <c r="EL31" s="8">
        <v>5231.6756249999999</v>
      </c>
      <c r="EM31" s="8"/>
      <c r="EN31" s="8">
        <v>10463.35125</v>
      </c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10"/>
      <c r="FI31" s="8"/>
      <c r="FJ31" s="10"/>
      <c r="FK31" s="8"/>
      <c r="FL31" s="8"/>
      <c r="FM31" s="8"/>
      <c r="FN31" s="8"/>
      <c r="FO31" s="8">
        <v>41853.405000000006</v>
      </c>
      <c r="FP31" s="10">
        <v>146487</v>
      </c>
      <c r="FQ31" s="12">
        <v>12</v>
      </c>
      <c r="FR31" s="10">
        <v>1757844</v>
      </c>
      <c r="FS31" s="8"/>
      <c r="FT31" s="8">
        <v>1757844</v>
      </c>
    </row>
    <row r="32" spans="1:176" x14ac:dyDescent="0.25">
      <c r="A32" s="3">
        <v>16</v>
      </c>
      <c r="B32" s="4" t="s">
        <v>81</v>
      </c>
      <c r="C32" s="4" t="s">
        <v>86</v>
      </c>
      <c r="D32" s="4" t="s">
        <v>55</v>
      </c>
      <c r="E32" s="4" t="s">
        <v>59</v>
      </c>
      <c r="F32" s="8">
        <v>2</v>
      </c>
      <c r="G32" s="8">
        <v>4.7300000000000004</v>
      </c>
      <c r="H32" s="8">
        <v>2</v>
      </c>
      <c r="I32" s="8">
        <v>167413.62</v>
      </c>
      <c r="J32" s="21"/>
      <c r="K32" s="21"/>
      <c r="L32" s="21"/>
      <c r="M32" s="21">
        <v>2</v>
      </c>
      <c r="N32" s="21">
        <v>2</v>
      </c>
      <c r="O32" s="21"/>
      <c r="P32" s="21"/>
      <c r="Q32" s="8"/>
      <c r="R32" s="8"/>
      <c r="S32" s="8"/>
      <c r="T32" s="8"/>
      <c r="U32" s="8"/>
      <c r="V32" s="8">
        <v>20926.702499999999</v>
      </c>
      <c r="W32" s="8">
        <v>20926.702499999999</v>
      </c>
      <c r="X32" s="8"/>
      <c r="Y32" s="8"/>
      <c r="Z32" s="8"/>
      <c r="AA32" s="8"/>
      <c r="AB32" s="8">
        <v>20926.702499999999</v>
      </c>
      <c r="AC32" s="8">
        <v>25</v>
      </c>
      <c r="AD32" s="8">
        <v>5231.6756250000008</v>
      </c>
      <c r="AE32" s="8">
        <v>26158.378124999999</v>
      </c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>
        <v>2</v>
      </c>
      <c r="BU32" s="8">
        <v>2</v>
      </c>
      <c r="BV32" s="8"/>
      <c r="BW32" s="8"/>
      <c r="BX32" s="8"/>
      <c r="BY32" s="8"/>
      <c r="BZ32" s="8"/>
      <c r="CA32" s="8"/>
      <c r="CB32" s="8"/>
      <c r="CC32" s="8">
        <v>7847.5134374999998</v>
      </c>
      <c r="CD32" s="8">
        <v>7847.5134374999998</v>
      </c>
      <c r="CE32" s="8"/>
      <c r="CF32" s="8"/>
      <c r="CG32" s="8"/>
      <c r="CH32" s="8"/>
      <c r="CI32" s="8">
        <v>7847.5134374999998</v>
      </c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>
        <v>2</v>
      </c>
      <c r="DZ32" s="8">
        <v>2</v>
      </c>
      <c r="EA32" s="8"/>
      <c r="EB32" s="8"/>
      <c r="EC32" s="8"/>
      <c r="ED32" s="8"/>
      <c r="EE32" s="8"/>
      <c r="EF32" s="8"/>
      <c r="EG32" s="8"/>
      <c r="EH32" s="8">
        <v>2615.8378124999999</v>
      </c>
      <c r="EI32" s="8">
        <v>2615.8378124999999</v>
      </c>
      <c r="EJ32" s="8"/>
      <c r="EK32" s="8"/>
      <c r="EL32" s="8"/>
      <c r="EM32" s="8"/>
      <c r="EN32" s="8">
        <v>2615.8378124999999</v>
      </c>
      <c r="EO32" s="8"/>
      <c r="EP32" s="8"/>
      <c r="EQ32" s="8"/>
      <c r="ER32" s="8">
        <v>1</v>
      </c>
      <c r="ES32" s="8">
        <v>1</v>
      </c>
      <c r="ET32" s="8"/>
      <c r="EU32" s="8"/>
      <c r="EV32" s="8"/>
      <c r="EW32" s="8"/>
      <c r="EX32" s="8"/>
      <c r="EY32" s="8"/>
      <c r="EZ32" s="8"/>
      <c r="FA32" s="8">
        <v>442.42500000000001</v>
      </c>
      <c r="FB32" s="8">
        <v>442.42500000000001</v>
      </c>
      <c r="FC32" s="8"/>
      <c r="FD32" s="8"/>
      <c r="FE32" s="8"/>
      <c r="FF32" s="8"/>
      <c r="FG32" s="8">
        <v>442.42500000000001</v>
      </c>
      <c r="FH32" s="10"/>
      <c r="FI32" s="8"/>
      <c r="FJ32" s="10"/>
      <c r="FK32" s="8"/>
      <c r="FL32" s="8"/>
      <c r="FM32" s="8"/>
      <c r="FN32" s="8"/>
      <c r="FO32" s="8">
        <v>10905.776250000001</v>
      </c>
      <c r="FP32" s="10">
        <v>37064</v>
      </c>
      <c r="FQ32" s="12">
        <v>12</v>
      </c>
      <c r="FR32" s="10">
        <v>444768</v>
      </c>
      <c r="FS32" s="8"/>
      <c r="FT32" s="8">
        <v>444768</v>
      </c>
    </row>
    <row r="33" spans="1:176" ht="23.25" x14ac:dyDescent="0.25">
      <c r="A33" s="3">
        <v>17</v>
      </c>
      <c r="B33" s="4" t="s">
        <v>81</v>
      </c>
      <c r="C33" s="4" t="s">
        <v>87</v>
      </c>
      <c r="D33" s="4" t="s">
        <v>55</v>
      </c>
      <c r="E33" s="4" t="s">
        <v>59</v>
      </c>
      <c r="F33" s="8">
        <v>2</v>
      </c>
      <c r="G33" s="8">
        <v>4.7300000000000004</v>
      </c>
      <c r="H33" s="8">
        <v>2</v>
      </c>
      <c r="I33" s="8">
        <v>167413.62</v>
      </c>
      <c r="J33" s="21"/>
      <c r="K33" s="21"/>
      <c r="L33" s="21"/>
      <c r="M33" s="21">
        <v>16</v>
      </c>
      <c r="N33" s="21">
        <v>16</v>
      </c>
      <c r="O33" s="21"/>
      <c r="P33" s="21">
        <v>6</v>
      </c>
      <c r="Q33" s="8">
        <v>6</v>
      </c>
      <c r="R33" s="8"/>
      <c r="S33" s="8"/>
      <c r="T33" s="8"/>
      <c r="U33" s="8"/>
      <c r="V33" s="8">
        <v>167413.62</v>
      </c>
      <c r="W33" s="8">
        <v>167413.62</v>
      </c>
      <c r="X33" s="8"/>
      <c r="Y33" s="8">
        <v>62780.107499999998</v>
      </c>
      <c r="Z33" s="8">
        <v>62780.107499999998</v>
      </c>
      <c r="AA33" s="8"/>
      <c r="AB33" s="8">
        <v>230193.72749999998</v>
      </c>
      <c r="AC33" s="8">
        <v>25</v>
      </c>
      <c r="AD33" s="8">
        <v>57548.431875000009</v>
      </c>
      <c r="AE33" s="8">
        <v>287742.15937499999</v>
      </c>
      <c r="AF33" s="8"/>
      <c r="AG33" s="8"/>
      <c r="AH33" s="8"/>
      <c r="AI33" s="8"/>
      <c r="AJ33" s="8"/>
      <c r="AK33" s="8"/>
      <c r="AL33" s="8"/>
      <c r="AM33" s="8"/>
      <c r="AN33" s="8"/>
      <c r="AO33" s="8">
        <v>8</v>
      </c>
      <c r="AP33" s="8">
        <v>8</v>
      </c>
      <c r="AQ33" s="8"/>
      <c r="AR33" s="8"/>
      <c r="AS33" s="8"/>
      <c r="AT33" s="8"/>
      <c r="AU33" s="8">
        <v>3</v>
      </c>
      <c r="AV33" s="8">
        <v>3</v>
      </c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>
        <v>4424.25</v>
      </c>
      <c r="BH33" s="8">
        <v>4424.25</v>
      </c>
      <c r="BI33" s="8"/>
      <c r="BJ33" s="8"/>
      <c r="BK33" s="8"/>
      <c r="BL33" s="8"/>
      <c r="BM33" s="8">
        <v>1659.09375</v>
      </c>
      <c r="BN33" s="8">
        <v>1659.09375</v>
      </c>
      <c r="BO33" s="8"/>
      <c r="BP33" s="8">
        <v>6083.34375</v>
      </c>
      <c r="BQ33" s="8"/>
      <c r="BR33" s="8"/>
      <c r="BS33" s="8"/>
      <c r="BT33" s="8">
        <v>16</v>
      </c>
      <c r="BU33" s="8">
        <v>16</v>
      </c>
      <c r="BV33" s="8"/>
      <c r="BW33" s="8">
        <v>6</v>
      </c>
      <c r="BX33" s="8">
        <v>6</v>
      </c>
      <c r="BY33" s="8"/>
      <c r="BZ33" s="8"/>
      <c r="CA33" s="8"/>
      <c r="CB33" s="8"/>
      <c r="CC33" s="8">
        <v>62780.107499999998</v>
      </c>
      <c r="CD33" s="8">
        <v>62780.107499999998</v>
      </c>
      <c r="CE33" s="8"/>
      <c r="CF33" s="8">
        <v>23542.540312500001</v>
      </c>
      <c r="CG33" s="8">
        <v>23542.540312500001</v>
      </c>
      <c r="CH33" s="8"/>
      <c r="CI33" s="8">
        <v>86322.647812499999</v>
      </c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>
        <v>16</v>
      </c>
      <c r="DZ33" s="8">
        <v>16</v>
      </c>
      <c r="EA33" s="8"/>
      <c r="EB33" s="8">
        <v>6</v>
      </c>
      <c r="EC33" s="8">
        <v>6</v>
      </c>
      <c r="ED33" s="8"/>
      <c r="EE33" s="8"/>
      <c r="EF33" s="8"/>
      <c r="EG33" s="8"/>
      <c r="EH33" s="8">
        <v>20926.702499999999</v>
      </c>
      <c r="EI33" s="8">
        <v>20926.702499999999</v>
      </c>
      <c r="EJ33" s="8"/>
      <c r="EK33" s="8">
        <v>7847.5134374999998</v>
      </c>
      <c r="EL33" s="8">
        <v>7847.5134374999998</v>
      </c>
      <c r="EM33" s="8"/>
      <c r="EN33" s="8">
        <v>28774.215937499997</v>
      </c>
      <c r="EO33" s="8"/>
      <c r="EP33" s="8"/>
      <c r="EQ33" s="8"/>
      <c r="ER33" s="8">
        <v>5</v>
      </c>
      <c r="ES33" s="8">
        <v>5</v>
      </c>
      <c r="ET33" s="8"/>
      <c r="EU33" s="8"/>
      <c r="EV33" s="8"/>
      <c r="EW33" s="8"/>
      <c r="EX33" s="8"/>
      <c r="EY33" s="8"/>
      <c r="EZ33" s="8"/>
      <c r="FA33" s="8">
        <v>2212.125</v>
      </c>
      <c r="FB33" s="8">
        <v>2212.125</v>
      </c>
      <c r="FC33" s="8"/>
      <c r="FD33" s="8"/>
      <c r="FE33" s="8"/>
      <c r="FF33" s="8"/>
      <c r="FG33" s="8">
        <v>2212.125</v>
      </c>
      <c r="FH33" s="10"/>
      <c r="FI33" s="8"/>
      <c r="FJ33" s="10"/>
      <c r="FK33" s="8"/>
      <c r="FL33" s="8"/>
      <c r="FM33" s="8"/>
      <c r="FN33" s="8"/>
      <c r="FO33" s="8">
        <v>123392.33250000002</v>
      </c>
      <c r="FP33" s="10">
        <v>411134</v>
      </c>
      <c r="FQ33" s="12">
        <v>12</v>
      </c>
      <c r="FR33" s="10">
        <v>4933608</v>
      </c>
      <c r="FS33" s="8"/>
      <c r="FT33" s="8">
        <v>4933608</v>
      </c>
    </row>
    <row r="34" spans="1:176" x14ac:dyDescent="0.25">
      <c r="A34" s="5"/>
      <c r="B34" s="6" t="s">
        <v>88</v>
      </c>
      <c r="C34" s="6"/>
      <c r="D34" s="6"/>
      <c r="E34" s="6"/>
      <c r="F34" s="9"/>
      <c r="G34" s="9"/>
      <c r="H34" s="9"/>
      <c r="I34" s="9">
        <f t="shared" ref="I34:AB34" si="0">SUM(I17:I33)</f>
        <v>2850632.7600000007</v>
      </c>
      <c r="J34" s="43">
        <f t="shared" si="0"/>
        <v>40</v>
      </c>
      <c r="K34" s="43">
        <f t="shared" si="0"/>
        <v>39</v>
      </c>
      <c r="L34" s="43">
        <f t="shared" si="0"/>
        <v>1</v>
      </c>
      <c r="M34" s="43">
        <f t="shared" si="0"/>
        <v>114.5</v>
      </c>
      <c r="N34" s="43">
        <f t="shared" si="0"/>
        <v>111.5</v>
      </c>
      <c r="O34" s="43">
        <f t="shared" si="0"/>
        <v>3</v>
      </c>
      <c r="P34" s="43">
        <f t="shared" si="0"/>
        <v>72</v>
      </c>
      <c r="Q34" s="9">
        <f t="shared" si="0"/>
        <v>66</v>
      </c>
      <c r="R34" s="9">
        <f t="shared" si="0"/>
        <v>6</v>
      </c>
      <c r="S34" s="9">
        <f t="shared" si="0"/>
        <v>415835.25749999995</v>
      </c>
      <c r="T34" s="9">
        <f t="shared" si="0"/>
        <v>406433.72624999995</v>
      </c>
      <c r="U34" s="9">
        <f t="shared" si="0"/>
        <v>9401.53125</v>
      </c>
      <c r="V34" s="9">
        <f t="shared" si="0"/>
        <v>1228824.3768750001</v>
      </c>
      <c r="W34" s="9">
        <f t="shared" si="0"/>
        <v>1194315.2268749999</v>
      </c>
      <c r="X34" s="9">
        <f t="shared" si="0"/>
        <v>34509.149999999994</v>
      </c>
      <c r="Y34" s="9">
        <f t="shared" si="0"/>
        <v>781234.06500000006</v>
      </c>
      <c r="Z34" s="9">
        <f t="shared" si="0"/>
        <v>714118.19250000012</v>
      </c>
      <c r="AA34" s="9">
        <f t="shared" si="0"/>
        <v>67115.872499999998</v>
      </c>
      <c r="AB34" s="9">
        <f t="shared" si="0"/>
        <v>2425893.6993749999</v>
      </c>
      <c r="AC34" s="9"/>
      <c r="AD34" s="9">
        <f t="shared" ref="AD34:BI34" si="1">SUM(AD17:AD33)</f>
        <v>606473.42484374996</v>
      </c>
      <c r="AE34" s="9">
        <f t="shared" si="1"/>
        <v>3032367.1242187498</v>
      </c>
      <c r="AF34" s="9">
        <f t="shared" si="1"/>
        <v>8.5</v>
      </c>
      <c r="AG34" s="9">
        <f t="shared" si="1"/>
        <v>8.5</v>
      </c>
      <c r="AH34" s="9">
        <f t="shared" si="1"/>
        <v>0</v>
      </c>
      <c r="AI34" s="9">
        <f t="shared" si="1"/>
        <v>2.5</v>
      </c>
      <c r="AJ34" s="9">
        <f t="shared" si="1"/>
        <v>2.5</v>
      </c>
      <c r="AK34" s="9">
        <f t="shared" si="1"/>
        <v>0</v>
      </c>
      <c r="AL34" s="9">
        <f t="shared" si="1"/>
        <v>17.5</v>
      </c>
      <c r="AM34" s="9">
        <f t="shared" si="1"/>
        <v>17.5</v>
      </c>
      <c r="AN34" s="9">
        <f t="shared" si="1"/>
        <v>0</v>
      </c>
      <c r="AO34" s="9">
        <f t="shared" si="1"/>
        <v>20</v>
      </c>
      <c r="AP34" s="9">
        <f t="shared" si="1"/>
        <v>20</v>
      </c>
      <c r="AQ34" s="9">
        <f t="shared" si="1"/>
        <v>0</v>
      </c>
      <c r="AR34" s="9">
        <f t="shared" si="1"/>
        <v>15</v>
      </c>
      <c r="AS34" s="9">
        <f t="shared" si="1"/>
        <v>15</v>
      </c>
      <c r="AT34" s="9">
        <f t="shared" si="1"/>
        <v>0</v>
      </c>
      <c r="AU34" s="9">
        <f t="shared" si="1"/>
        <v>7</v>
      </c>
      <c r="AV34" s="9">
        <f t="shared" si="1"/>
        <v>7</v>
      </c>
      <c r="AW34" s="9">
        <f t="shared" si="1"/>
        <v>0</v>
      </c>
      <c r="AX34" s="9">
        <f t="shared" si="1"/>
        <v>3760.6125000000002</v>
      </c>
      <c r="AY34" s="9">
        <f t="shared" si="1"/>
        <v>3760.6125000000002</v>
      </c>
      <c r="AZ34" s="9">
        <f t="shared" si="1"/>
        <v>0</v>
      </c>
      <c r="BA34" s="9">
        <f t="shared" si="1"/>
        <v>1382.578125</v>
      </c>
      <c r="BB34" s="9">
        <f t="shared" si="1"/>
        <v>1382.578125</v>
      </c>
      <c r="BC34" s="9">
        <f t="shared" si="1"/>
        <v>0</v>
      </c>
      <c r="BD34" s="9">
        <f t="shared" si="1"/>
        <v>7742.4375</v>
      </c>
      <c r="BE34" s="9">
        <f t="shared" si="1"/>
        <v>7742.4375</v>
      </c>
      <c r="BF34" s="9">
        <f t="shared" si="1"/>
        <v>0</v>
      </c>
      <c r="BG34" s="9">
        <f t="shared" si="1"/>
        <v>11060.625</v>
      </c>
      <c r="BH34" s="9">
        <f t="shared" si="1"/>
        <v>11060.625</v>
      </c>
      <c r="BI34" s="9">
        <f t="shared" si="1"/>
        <v>0</v>
      </c>
      <c r="BJ34" s="9">
        <f t="shared" ref="BJ34:CO34" si="2">SUM(BJ17:BJ33)</f>
        <v>6636.375</v>
      </c>
      <c r="BK34" s="9">
        <f t="shared" si="2"/>
        <v>6636.375</v>
      </c>
      <c r="BL34" s="9">
        <f t="shared" si="2"/>
        <v>0</v>
      </c>
      <c r="BM34" s="9">
        <f t="shared" si="2"/>
        <v>3871.21875</v>
      </c>
      <c r="BN34" s="9">
        <f t="shared" si="2"/>
        <v>3871.21875</v>
      </c>
      <c r="BO34" s="9">
        <f t="shared" si="2"/>
        <v>0</v>
      </c>
      <c r="BP34" s="9">
        <f t="shared" si="2"/>
        <v>34453.846875000003</v>
      </c>
      <c r="BQ34" s="9">
        <f t="shared" si="2"/>
        <v>40</v>
      </c>
      <c r="BR34" s="9">
        <f t="shared" si="2"/>
        <v>39</v>
      </c>
      <c r="BS34" s="9">
        <f t="shared" si="2"/>
        <v>1</v>
      </c>
      <c r="BT34" s="9">
        <f t="shared" si="2"/>
        <v>114.5</v>
      </c>
      <c r="BU34" s="9">
        <f t="shared" si="2"/>
        <v>111.5</v>
      </c>
      <c r="BV34" s="9">
        <f t="shared" si="2"/>
        <v>3</v>
      </c>
      <c r="BW34" s="9">
        <f t="shared" si="2"/>
        <v>72</v>
      </c>
      <c r="BX34" s="9">
        <f t="shared" si="2"/>
        <v>66</v>
      </c>
      <c r="BY34" s="9">
        <f t="shared" si="2"/>
        <v>6</v>
      </c>
      <c r="BZ34" s="9">
        <f t="shared" si="2"/>
        <v>155938.2215625</v>
      </c>
      <c r="CA34" s="9">
        <f t="shared" si="2"/>
        <v>152412.64734375</v>
      </c>
      <c r="CB34" s="9">
        <f t="shared" si="2"/>
        <v>3525.57421875</v>
      </c>
      <c r="CC34" s="9">
        <f t="shared" si="2"/>
        <v>460809.14132812497</v>
      </c>
      <c r="CD34" s="9">
        <f t="shared" si="2"/>
        <v>447868.21007812495</v>
      </c>
      <c r="CE34" s="9">
        <f t="shared" si="2"/>
        <v>12940.931250000001</v>
      </c>
      <c r="CF34" s="9">
        <f t="shared" si="2"/>
        <v>292962.77437500004</v>
      </c>
      <c r="CG34" s="9">
        <f t="shared" si="2"/>
        <v>267794.32218750002</v>
      </c>
      <c r="CH34" s="9">
        <f t="shared" si="2"/>
        <v>25168.452187499999</v>
      </c>
      <c r="CI34" s="9">
        <f t="shared" si="2"/>
        <v>909710.13726562506</v>
      </c>
      <c r="CJ34" s="9">
        <f t="shared" si="2"/>
        <v>35</v>
      </c>
      <c r="CK34" s="9">
        <f t="shared" si="2"/>
        <v>34</v>
      </c>
      <c r="CL34" s="9">
        <f t="shared" si="2"/>
        <v>1</v>
      </c>
      <c r="CM34" s="9">
        <f t="shared" si="2"/>
        <v>42</v>
      </c>
      <c r="CN34" s="9">
        <f t="shared" si="2"/>
        <v>39</v>
      </c>
      <c r="CO34" s="9">
        <f t="shared" si="2"/>
        <v>3</v>
      </c>
      <c r="CP34" s="9">
        <f t="shared" ref="CP34:DU34" si="3">SUM(CP17:CP33)</f>
        <v>43</v>
      </c>
      <c r="CQ34" s="9">
        <f t="shared" si="3"/>
        <v>38</v>
      </c>
      <c r="CR34" s="9">
        <f t="shared" si="3"/>
        <v>5</v>
      </c>
      <c r="CS34" s="9">
        <f t="shared" si="3"/>
        <v>158797.393125</v>
      </c>
      <c r="CT34" s="9">
        <f t="shared" si="3"/>
        <v>154684.223203125</v>
      </c>
      <c r="CU34" s="9">
        <f t="shared" si="3"/>
        <v>4113.169921875</v>
      </c>
      <c r="CV34" s="9">
        <f t="shared" si="3"/>
        <v>210400.73906249998</v>
      </c>
      <c r="CW34" s="9">
        <f t="shared" si="3"/>
        <v>195302.98593749999</v>
      </c>
      <c r="CX34" s="9">
        <f t="shared" si="3"/>
        <v>15097.753125000001</v>
      </c>
      <c r="CY34" s="9">
        <f t="shared" si="3"/>
        <v>212287.95820312499</v>
      </c>
      <c r="CZ34" s="9">
        <f t="shared" si="3"/>
        <v>187366.98750000002</v>
      </c>
      <c r="DA34" s="9">
        <f t="shared" si="3"/>
        <v>24920.970703125</v>
      </c>
      <c r="DB34" s="9">
        <f t="shared" si="3"/>
        <v>581486.09039062506</v>
      </c>
      <c r="DC34" s="9">
        <f t="shared" si="3"/>
        <v>3</v>
      </c>
      <c r="DD34" s="9">
        <f t="shared" si="3"/>
        <v>3</v>
      </c>
      <c r="DE34" s="9">
        <f t="shared" si="3"/>
        <v>0</v>
      </c>
      <c r="DF34" s="9">
        <f t="shared" si="3"/>
        <v>32</v>
      </c>
      <c r="DG34" s="9">
        <f t="shared" si="3"/>
        <v>32</v>
      </c>
      <c r="DH34" s="9">
        <f t="shared" si="3"/>
        <v>0</v>
      </c>
      <c r="DI34" s="9">
        <f t="shared" si="3"/>
        <v>7</v>
      </c>
      <c r="DJ34" s="9">
        <f t="shared" si="3"/>
        <v>6</v>
      </c>
      <c r="DK34" s="9">
        <f t="shared" si="3"/>
        <v>1</v>
      </c>
      <c r="DL34" s="9">
        <f t="shared" si="3"/>
        <v>12642.294374999999</v>
      </c>
      <c r="DM34" s="9">
        <f t="shared" si="3"/>
        <v>12642.294374999999</v>
      </c>
      <c r="DN34" s="9">
        <f t="shared" si="3"/>
        <v>0</v>
      </c>
      <c r="DO34" s="9">
        <f t="shared" si="3"/>
        <v>125502.14671875001</v>
      </c>
      <c r="DP34" s="9">
        <f t="shared" si="3"/>
        <v>125502.14671875001</v>
      </c>
      <c r="DQ34" s="9">
        <f t="shared" si="3"/>
        <v>0</v>
      </c>
      <c r="DR34" s="9">
        <f t="shared" si="3"/>
        <v>29092.208906249998</v>
      </c>
      <c r="DS34" s="9">
        <f t="shared" si="3"/>
        <v>25284.588749999999</v>
      </c>
      <c r="DT34" s="9">
        <f t="shared" si="3"/>
        <v>3807.6201562499996</v>
      </c>
      <c r="DU34" s="9">
        <f t="shared" si="3"/>
        <v>167236.65000000002</v>
      </c>
      <c r="DV34" s="9">
        <f t="shared" ref="DV34:FA34" si="4">SUM(DV17:DV33)</f>
        <v>40</v>
      </c>
      <c r="DW34" s="9">
        <f t="shared" si="4"/>
        <v>39</v>
      </c>
      <c r="DX34" s="9">
        <f t="shared" si="4"/>
        <v>1</v>
      </c>
      <c r="DY34" s="9">
        <f t="shared" si="4"/>
        <v>114.5</v>
      </c>
      <c r="DZ34" s="9">
        <f t="shared" si="4"/>
        <v>111.5</v>
      </c>
      <c r="EA34" s="9">
        <f t="shared" si="4"/>
        <v>3</v>
      </c>
      <c r="EB34" s="9">
        <f t="shared" si="4"/>
        <v>72</v>
      </c>
      <c r="EC34" s="9">
        <f t="shared" si="4"/>
        <v>66</v>
      </c>
      <c r="ED34" s="9">
        <f t="shared" si="4"/>
        <v>6</v>
      </c>
      <c r="EE34" s="9">
        <f t="shared" si="4"/>
        <v>51979.407187500008</v>
      </c>
      <c r="EF34" s="9">
        <f t="shared" si="4"/>
        <v>50804.215781250008</v>
      </c>
      <c r="EG34" s="9">
        <f t="shared" si="4"/>
        <v>1175.19140625</v>
      </c>
      <c r="EH34" s="9">
        <f t="shared" si="4"/>
        <v>153603.04710937501</v>
      </c>
      <c r="EI34" s="9">
        <f t="shared" si="4"/>
        <v>149289.40335937499</v>
      </c>
      <c r="EJ34" s="9">
        <f t="shared" si="4"/>
        <v>4313.6437499999993</v>
      </c>
      <c r="EK34" s="9">
        <f t="shared" si="4"/>
        <v>97654.258125000008</v>
      </c>
      <c r="EL34" s="9">
        <f t="shared" si="4"/>
        <v>89264.774062500015</v>
      </c>
      <c r="EM34" s="9">
        <f t="shared" si="4"/>
        <v>8389.4840624999997</v>
      </c>
      <c r="EN34" s="9">
        <f t="shared" si="4"/>
        <v>303236.71242187498</v>
      </c>
      <c r="EO34" s="9">
        <f t="shared" si="4"/>
        <v>0</v>
      </c>
      <c r="EP34" s="9">
        <f t="shared" si="4"/>
        <v>0</v>
      </c>
      <c r="EQ34" s="9">
        <f t="shared" si="4"/>
        <v>0</v>
      </c>
      <c r="ER34" s="9">
        <f t="shared" si="4"/>
        <v>29.5</v>
      </c>
      <c r="ES34" s="9">
        <f t="shared" si="4"/>
        <v>29</v>
      </c>
      <c r="ET34" s="9">
        <f t="shared" si="4"/>
        <v>0.5</v>
      </c>
      <c r="EU34" s="9">
        <f t="shared" si="4"/>
        <v>0</v>
      </c>
      <c r="EV34" s="9">
        <f t="shared" si="4"/>
        <v>0</v>
      </c>
      <c r="EW34" s="9">
        <f t="shared" si="4"/>
        <v>0</v>
      </c>
      <c r="EX34" s="9">
        <f t="shared" si="4"/>
        <v>0</v>
      </c>
      <c r="EY34" s="9">
        <f t="shared" si="4"/>
        <v>0</v>
      </c>
      <c r="EZ34" s="9">
        <f t="shared" si="4"/>
        <v>0</v>
      </c>
      <c r="FA34" s="9">
        <f t="shared" si="4"/>
        <v>13051.5375</v>
      </c>
      <c r="FB34" s="9">
        <f t="shared" ref="FB34:FG34" si="5">SUM(FB17:FB33)</f>
        <v>12830.325000000001</v>
      </c>
      <c r="FC34" s="9">
        <f t="shared" si="5"/>
        <v>221.21250000000001</v>
      </c>
      <c r="FD34" s="9">
        <f t="shared" si="5"/>
        <v>0</v>
      </c>
      <c r="FE34" s="9">
        <f t="shared" si="5"/>
        <v>0</v>
      </c>
      <c r="FF34" s="9">
        <f t="shared" si="5"/>
        <v>0</v>
      </c>
      <c r="FG34" s="9">
        <f t="shared" si="5"/>
        <v>13051.5375</v>
      </c>
      <c r="FH34" s="11"/>
      <c r="FI34" s="9">
        <f>SUM(FI17:FI33)</f>
        <v>4424.25</v>
      </c>
      <c r="FJ34" s="11"/>
      <c r="FK34" s="9">
        <f t="shared" ref="FK34:FP34" si="6">SUM(FK17:FK33)</f>
        <v>21236.400000000001</v>
      </c>
      <c r="FL34" s="9">
        <f t="shared" si="6"/>
        <v>25660.65</v>
      </c>
      <c r="FM34" s="9">
        <f t="shared" si="6"/>
        <v>3539.4</v>
      </c>
      <c r="FN34" s="9">
        <f t="shared" si="6"/>
        <v>17697</v>
      </c>
      <c r="FO34" s="9">
        <f t="shared" si="6"/>
        <v>2056072.0244531252</v>
      </c>
      <c r="FP34" s="11">
        <f t="shared" si="6"/>
        <v>5088438</v>
      </c>
      <c r="FQ34" s="13"/>
      <c r="FR34" s="11">
        <f>SUM(FR17:FR33)</f>
        <v>61061256</v>
      </c>
      <c r="FS34" s="9">
        <f>SUM(FS17:FS33)</f>
        <v>2540888.2540000002</v>
      </c>
      <c r="FT34" s="9">
        <f>SUM(FT17:FT33)</f>
        <v>63602144.254000008</v>
      </c>
    </row>
    <row r="36" spans="1:176" x14ac:dyDescent="0.25">
      <c r="B36" s="15"/>
      <c r="C36" s="15"/>
      <c r="D36" s="15"/>
    </row>
    <row r="37" spans="1:176" x14ac:dyDescent="0.25">
      <c r="A37" s="1" t="s">
        <v>92</v>
      </c>
    </row>
    <row r="38" spans="1:176" x14ac:dyDescent="0.25">
      <c r="A38" s="1" t="s">
        <v>93</v>
      </c>
    </row>
  </sheetData>
  <mergeCells count="260">
    <mergeCell ref="FQ10:FQ16"/>
    <mergeCell ref="FR10:FR16"/>
    <mergeCell ref="FS10:FS16"/>
    <mergeCell ref="FT10:FT16"/>
    <mergeCell ref="FM13:FM16"/>
    <mergeCell ref="FM10:FM12"/>
    <mergeCell ref="FN13:FN16"/>
    <mergeCell ref="FN10:FN12"/>
    <mergeCell ref="FO10:FO16"/>
    <mergeCell ref="FP10:FP16"/>
    <mergeCell ref="FG11:FG16"/>
    <mergeCell ref="FH13:FH16"/>
    <mergeCell ref="FI13:FI16"/>
    <mergeCell ref="FJ13:FJ16"/>
    <mergeCell ref="FK13:FK16"/>
    <mergeCell ref="FL13:FL16"/>
    <mergeCell ref="FH10:FL12"/>
    <mergeCell ref="FA14:FC14"/>
    <mergeCell ref="FA15:FA16"/>
    <mergeCell ref="FB15:FC15"/>
    <mergeCell ref="FA11:FC12"/>
    <mergeCell ref="FD14:FF14"/>
    <mergeCell ref="FD15:FD16"/>
    <mergeCell ref="FE15:FF15"/>
    <mergeCell ref="FD11:FF12"/>
    <mergeCell ref="EO10:FG10"/>
    <mergeCell ref="EO14:EQ14"/>
    <mergeCell ref="EO15:EO16"/>
    <mergeCell ref="EP15:EQ15"/>
    <mergeCell ref="EO11:EQ12"/>
    <mergeCell ref="EU14:EW14"/>
    <mergeCell ref="EU15:EU16"/>
    <mergeCell ref="EV15:EW15"/>
    <mergeCell ref="EU11:EW12"/>
    <mergeCell ref="EX14:EZ14"/>
    <mergeCell ref="EX15:EX16"/>
    <mergeCell ref="EY15:EZ15"/>
    <mergeCell ref="EX11:EZ12"/>
    <mergeCell ref="ER14:ET14"/>
    <mergeCell ref="ER15:ER16"/>
    <mergeCell ref="ES15:ET15"/>
    <mergeCell ref="EF15:EG15"/>
    <mergeCell ref="EE13:EG13"/>
    <mergeCell ref="EE11:EG12"/>
    <mergeCell ref="EH14:EJ14"/>
    <mergeCell ref="EH15:EH16"/>
    <mergeCell ref="EI15:EJ15"/>
    <mergeCell ref="EH13:EJ13"/>
    <mergeCell ref="EH11:EJ12"/>
    <mergeCell ref="ER11:ET12"/>
    <mergeCell ref="DZ15:EA15"/>
    <mergeCell ref="DY13:EA13"/>
    <mergeCell ref="DY11:EA12"/>
    <mergeCell ref="EB14:ED14"/>
    <mergeCell ref="EB15:EB16"/>
    <mergeCell ref="EC15:ED15"/>
    <mergeCell ref="EB13:ED13"/>
    <mergeCell ref="EB11:ED12"/>
    <mergeCell ref="DV10:EN10"/>
    <mergeCell ref="DV14:DX14"/>
    <mergeCell ref="DV15:DV16"/>
    <mergeCell ref="DW15:DX15"/>
    <mergeCell ref="DV13:DX13"/>
    <mergeCell ref="DV11:DX12"/>
    <mergeCell ref="DY14:EA14"/>
    <mergeCell ref="DY15:DY16"/>
    <mergeCell ref="EK14:EM14"/>
    <mergeCell ref="EK15:EK16"/>
    <mergeCell ref="EL15:EM15"/>
    <mergeCell ref="EK13:EM13"/>
    <mergeCell ref="EK11:EM12"/>
    <mergeCell ref="EN11:EN16"/>
    <mergeCell ref="EE14:EG14"/>
    <mergeCell ref="EE15:EE16"/>
    <mergeCell ref="DC10:DU10"/>
    <mergeCell ref="DC14:DE14"/>
    <mergeCell ref="DC15:DC16"/>
    <mergeCell ref="DD15:DE15"/>
    <mergeCell ref="DC13:DE13"/>
    <mergeCell ref="DC11:DE12"/>
    <mergeCell ref="DF14:DH14"/>
    <mergeCell ref="DF15:DF16"/>
    <mergeCell ref="DR14:DT14"/>
    <mergeCell ref="DR15:DR16"/>
    <mergeCell ref="DS15:DT15"/>
    <mergeCell ref="DR13:DT13"/>
    <mergeCell ref="DR11:DT12"/>
    <mergeCell ref="DU11:DU16"/>
    <mergeCell ref="DL14:DN14"/>
    <mergeCell ref="DL15:DL16"/>
    <mergeCell ref="DM15:DN15"/>
    <mergeCell ref="DL13:DN13"/>
    <mergeCell ref="DL11:DN12"/>
    <mergeCell ref="DO14:DQ14"/>
    <mergeCell ref="DO15:DO16"/>
    <mergeCell ref="DP15:DQ15"/>
    <mergeCell ref="DO13:DQ13"/>
    <mergeCell ref="DO11:DQ12"/>
    <mergeCell ref="CV14:CX14"/>
    <mergeCell ref="CV15:CV16"/>
    <mergeCell ref="CW15:CX15"/>
    <mergeCell ref="CV13:CX13"/>
    <mergeCell ref="CV11:CX12"/>
    <mergeCell ref="DG15:DH15"/>
    <mergeCell ref="DF13:DH13"/>
    <mergeCell ref="DF11:DH12"/>
    <mergeCell ref="DI14:DK14"/>
    <mergeCell ref="DI15:DI16"/>
    <mergeCell ref="DJ15:DK15"/>
    <mergeCell ref="DI13:DK13"/>
    <mergeCell ref="DI11:DK12"/>
    <mergeCell ref="CP14:CR14"/>
    <mergeCell ref="CP15:CP16"/>
    <mergeCell ref="CQ15:CR15"/>
    <mergeCell ref="CP13:CR13"/>
    <mergeCell ref="CP11:CR12"/>
    <mergeCell ref="CJ10:DB10"/>
    <mergeCell ref="CJ14:CL14"/>
    <mergeCell ref="CJ15:CJ16"/>
    <mergeCell ref="CK15:CL15"/>
    <mergeCell ref="CJ13:CL13"/>
    <mergeCell ref="CJ11:CL12"/>
    <mergeCell ref="CM14:CO14"/>
    <mergeCell ref="CM15:CM16"/>
    <mergeCell ref="CY14:DA14"/>
    <mergeCell ref="CY15:CY16"/>
    <mergeCell ref="CZ15:DA15"/>
    <mergeCell ref="CY13:DA13"/>
    <mergeCell ref="CY11:DA12"/>
    <mergeCell ref="DB11:DB16"/>
    <mergeCell ref="CS14:CU14"/>
    <mergeCell ref="CS15:CS16"/>
    <mergeCell ref="CT15:CU15"/>
    <mergeCell ref="CS13:CU13"/>
    <mergeCell ref="CS11:CU12"/>
    <mergeCell ref="CA15:CB15"/>
    <mergeCell ref="BZ13:CB13"/>
    <mergeCell ref="BZ11:CB12"/>
    <mergeCell ref="CC14:CE14"/>
    <mergeCell ref="CC15:CC16"/>
    <mergeCell ref="CD15:CE15"/>
    <mergeCell ref="CC13:CE13"/>
    <mergeCell ref="CC11:CE12"/>
    <mergeCell ref="CN15:CO15"/>
    <mergeCell ref="CM13:CO13"/>
    <mergeCell ref="CM11:CO12"/>
    <mergeCell ref="BU15:BV15"/>
    <mergeCell ref="BT13:BV13"/>
    <mergeCell ref="BT11:BV12"/>
    <mergeCell ref="BW14:BY14"/>
    <mergeCell ref="BW15:BW16"/>
    <mergeCell ref="BX15:BY15"/>
    <mergeCell ref="BW13:BY13"/>
    <mergeCell ref="BW11:BY12"/>
    <mergeCell ref="BQ10:CI10"/>
    <mergeCell ref="BQ14:BS14"/>
    <mergeCell ref="BQ15:BQ16"/>
    <mergeCell ref="BR15:BS15"/>
    <mergeCell ref="BQ13:BS13"/>
    <mergeCell ref="BQ11:BS12"/>
    <mergeCell ref="BT14:BV14"/>
    <mergeCell ref="BT15:BT16"/>
    <mergeCell ref="CF14:CH14"/>
    <mergeCell ref="CF15:CF16"/>
    <mergeCell ref="CG15:CH15"/>
    <mergeCell ref="CF13:CH13"/>
    <mergeCell ref="CF11:CH12"/>
    <mergeCell ref="CI11:CI16"/>
    <mergeCell ref="BZ14:CB14"/>
    <mergeCell ref="BZ15:BZ16"/>
    <mergeCell ref="BP11:BP16"/>
    <mergeCell ref="BG14:BI14"/>
    <mergeCell ref="BG15:BG16"/>
    <mergeCell ref="BH15:BI15"/>
    <mergeCell ref="BG13:BI13"/>
    <mergeCell ref="BD11:BI12"/>
    <mergeCell ref="BJ14:BL14"/>
    <mergeCell ref="BJ15:BJ16"/>
    <mergeCell ref="BK15:BL15"/>
    <mergeCell ref="BJ13:BL13"/>
    <mergeCell ref="BD14:BF14"/>
    <mergeCell ref="BD15:BD16"/>
    <mergeCell ref="BE15:BF15"/>
    <mergeCell ref="BD13:BF13"/>
    <mergeCell ref="BM14:BO14"/>
    <mergeCell ref="BM15:BM16"/>
    <mergeCell ref="BN15:BO15"/>
    <mergeCell ref="BM13:BO13"/>
    <mergeCell ref="BJ11:BO12"/>
    <mergeCell ref="AX14:AZ14"/>
    <mergeCell ref="AX15:AX16"/>
    <mergeCell ref="AY15:AZ15"/>
    <mergeCell ref="AX13:AZ13"/>
    <mergeCell ref="BA14:BC14"/>
    <mergeCell ref="BA15:BA16"/>
    <mergeCell ref="BB15:BC15"/>
    <mergeCell ref="BA13:BC13"/>
    <mergeCell ref="AX11:BC12"/>
    <mergeCell ref="AO15:AO16"/>
    <mergeCell ref="AP15:AQ15"/>
    <mergeCell ref="AO13:AQ13"/>
    <mergeCell ref="AL11:AQ12"/>
    <mergeCell ref="AR14:AT14"/>
    <mergeCell ref="AR15:AR16"/>
    <mergeCell ref="AS15:AT15"/>
    <mergeCell ref="AR13:AT13"/>
    <mergeCell ref="AU14:AW14"/>
    <mergeCell ref="AU15:AU16"/>
    <mergeCell ref="AV15:AW15"/>
    <mergeCell ref="AU13:AW13"/>
    <mergeCell ref="AR11:AW12"/>
    <mergeCell ref="AB10:AB16"/>
    <mergeCell ref="AC10:AD15"/>
    <mergeCell ref="AE10:AE16"/>
    <mergeCell ref="AF10:BP10"/>
    <mergeCell ref="AF14:AH14"/>
    <mergeCell ref="AF15:AF16"/>
    <mergeCell ref="AG15:AH15"/>
    <mergeCell ref="AF13:AH13"/>
    <mergeCell ref="V11:X14"/>
    <mergeCell ref="V15:V16"/>
    <mergeCell ref="W15:X15"/>
    <mergeCell ref="Y11:AA14"/>
    <mergeCell ref="Y15:Y16"/>
    <mergeCell ref="Z15:AA15"/>
    <mergeCell ref="AI14:AK14"/>
    <mergeCell ref="AI15:AI16"/>
    <mergeCell ref="AJ15:AK15"/>
    <mergeCell ref="AI13:AK13"/>
    <mergeCell ref="AF11:AK12"/>
    <mergeCell ref="AL14:AN14"/>
    <mergeCell ref="AL15:AL16"/>
    <mergeCell ref="AM15:AN15"/>
    <mergeCell ref="AL13:AN13"/>
    <mergeCell ref="AO14:AQ14"/>
    <mergeCell ref="P11:R14"/>
    <mergeCell ref="P15:P16"/>
    <mergeCell ref="Q15:R15"/>
    <mergeCell ref="J10:R10"/>
    <mergeCell ref="S11:U14"/>
    <mergeCell ref="S15:S16"/>
    <mergeCell ref="T15:U15"/>
    <mergeCell ref="S10:AA10"/>
    <mergeCell ref="I10:I16"/>
    <mergeCell ref="J11:L14"/>
    <mergeCell ref="J15:J16"/>
    <mergeCell ref="K15:L15"/>
    <mergeCell ref="M11:O14"/>
    <mergeCell ref="M15:M16"/>
    <mergeCell ref="N15:O15"/>
    <mergeCell ref="B2:J2"/>
    <mergeCell ref="B3:J3"/>
    <mergeCell ref="A10:A16"/>
    <mergeCell ref="B10:B16"/>
    <mergeCell ref="C10:C16"/>
    <mergeCell ref="D10:D16"/>
    <mergeCell ref="E10:E16"/>
    <mergeCell ref="F10:F16"/>
    <mergeCell ref="G10:G16"/>
    <mergeCell ref="H10:H16"/>
  </mergeCells>
  <pageMargins left="0.19680555555555557" right="0.19680555555555557" top="0.39361111111111113" bottom="0.3936111111111111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0"/>
  <sheetViews>
    <sheetView topLeftCell="A29" workbookViewId="0">
      <selection activeCell="B25" sqref="B25"/>
    </sheetView>
  </sheetViews>
  <sheetFormatPr defaultRowHeight="15" x14ac:dyDescent="0.25"/>
  <cols>
    <col min="1" max="1" width="5.5703125" customWidth="1"/>
    <col min="2" max="2" width="32.85546875" customWidth="1"/>
    <col min="3" max="3" width="21.85546875" customWidth="1"/>
    <col min="9" max="9" width="11.42578125" customWidth="1"/>
    <col min="11" max="12" width="12.7109375" customWidth="1"/>
    <col min="15" max="16" width="13.5703125" customWidth="1"/>
    <col min="21" max="22" width="12.42578125" customWidth="1"/>
    <col min="24" max="24" width="12" customWidth="1"/>
    <col min="28" max="29" width="12.42578125" customWidth="1"/>
  </cols>
  <sheetData>
    <row r="2" spans="1:29" x14ac:dyDescent="0.25">
      <c r="A2" s="58" t="s">
        <v>94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x14ac:dyDescent="0.25">
      <c r="A4" s="60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6" spans="1:29" x14ac:dyDescent="0.25">
      <c r="A6" s="25" t="s">
        <v>89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42" t="s">
        <v>90</v>
      </c>
    </row>
    <row r="7" spans="1:29" x14ac:dyDescent="0.25">
      <c r="A7" s="25" t="s">
        <v>185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42" t="s">
        <v>91</v>
      </c>
    </row>
    <row r="9" spans="1:29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5" t="s">
        <v>96</v>
      </c>
    </row>
    <row r="10" spans="1:29" x14ac:dyDescent="0.25">
      <c r="A10" s="55" t="s">
        <v>97</v>
      </c>
      <c r="B10" s="55" t="s">
        <v>98</v>
      </c>
      <c r="C10" s="55" t="s">
        <v>99</v>
      </c>
      <c r="D10" s="55" t="s">
        <v>5</v>
      </c>
      <c r="E10" s="55" t="s">
        <v>100</v>
      </c>
      <c r="F10" s="55" t="s">
        <v>7</v>
      </c>
      <c r="G10" s="55" t="s">
        <v>101</v>
      </c>
      <c r="H10" s="55" t="s">
        <v>8</v>
      </c>
      <c r="I10" s="55" t="s">
        <v>102</v>
      </c>
      <c r="J10" s="55" t="s">
        <v>103</v>
      </c>
      <c r="K10" s="55" t="s">
        <v>104</v>
      </c>
      <c r="L10" s="55" t="s">
        <v>105</v>
      </c>
      <c r="M10" s="55" t="s">
        <v>106</v>
      </c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 t="s">
        <v>47</v>
      </c>
      <c r="Y10" s="55" t="s">
        <v>107</v>
      </c>
      <c r="Z10" s="55" t="s">
        <v>49</v>
      </c>
      <c r="AA10" s="55" t="s">
        <v>108</v>
      </c>
      <c r="AB10" s="55" t="s">
        <v>51</v>
      </c>
      <c r="AC10" s="55" t="s">
        <v>109</v>
      </c>
    </row>
    <row r="11" spans="1:29" ht="105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26" t="s">
        <v>110</v>
      </c>
      <c r="N11" s="26" t="s">
        <v>111</v>
      </c>
      <c r="O11" s="26" t="s">
        <v>112</v>
      </c>
      <c r="P11" s="26" t="s">
        <v>113</v>
      </c>
      <c r="Q11" s="26" t="s">
        <v>114</v>
      </c>
      <c r="R11" s="26" t="s">
        <v>115</v>
      </c>
      <c r="S11" s="26" t="s">
        <v>116</v>
      </c>
      <c r="T11" s="26" t="s">
        <v>117</v>
      </c>
      <c r="U11" s="26" t="s">
        <v>37</v>
      </c>
      <c r="V11" s="26" t="s">
        <v>118</v>
      </c>
      <c r="W11" s="26" t="s">
        <v>119</v>
      </c>
      <c r="X11" s="55"/>
      <c r="Y11" s="55"/>
      <c r="Z11" s="55"/>
      <c r="AA11" s="55"/>
      <c r="AB11" s="55"/>
      <c r="AC11" s="55"/>
    </row>
    <row r="12" spans="1:29" x14ac:dyDescent="0.25">
      <c r="A12" s="56" t="s">
        <v>120</v>
      </c>
      <c r="B12" s="57"/>
      <c r="C12" s="57"/>
      <c r="D12" s="57"/>
      <c r="E12" s="30">
        <v>23.83</v>
      </c>
      <c r="F12" s="30"/>
      <c r="G12" s="30"/>
      <c r="H12" s="30"/>
      <c r="I12" s="30">
        <v>2425067.8730000001</v>
      </c>
      <c r="J12" s="30"/>
      <c r="K12" s="30">
        <v>303408.429</v>
      </c>
      <c r="L12" s="30">
        <v>2728476.3020000001</v>
      </c>
      <c r="M12" s="30">
        <v>2654.55</v>
      </c>
      <c r="N12" s="30">
        <v>5309.1</v>
      </c>
      <c r="O12" s="30">
        <v>215934.36900000001</v>
      </c>
      <c r="P12" s="30">
        <v>215934.36900000001</v>
      </c>
      <c r="Q12" s="30">
        <v>15927.3</v>
      </c>
      <c r="R12" s="30">
        <v>3539.4</v>
      </c>
      <c r="S12" s="30">
        <v>15927.3</v>
      </c>
      <c r="T12" s="30">
        <v>3539.4</v>
      </c>
      <c r="U12" s="30">
        <v>272847.636</v>
      </c>
      <c r="V12" s="30">
        <v>124321.425</v>
      </c>
      <c r="W12" s="30">
        <v>74194.672999999995</v>
      </c>
      <c r="X12" s="30">
        <v>950129.522</v>
      </c>
      <c r="Y12" s="31">
        <v>3678605</v>
      </c>
      <c r="Z12" s="38"/>
      <c r="AA12" s="31">
        <v>44143260</v>
      </c>
      <c r="AB12" s="30">
        <v>1678447.6310000001</v>
      </c>
      <c r="AC12" s="30">
        <v>45821707</v>
      </c>
    </row>
    <row r="13" spans="1:29" x14ac:dyDescent="0.25">
      <c r="A13" s="27"/>
      <c r="B13" s="54" t="s">
        <v>121</v>
      </c>
      <c r="C13" s="54"/>
      <c r="D13" s="32"/>
      <c r="E13" s="32">
        <v>2</v>
      </c>
      <c r="F13" s="32"/>
      <c r="G13" s="32"/>
      <c r="H13" s="32"/>
      <c r="I13" s="32">
        <v>396766.74</v>
      </c>
      <c r="J13" s="32"/>
      <c r="K13" s="32">
        <v>99191.684999999998</v>
      </c>
      <c r="L13" s="32">
        <v>495958.42499999999</v>
      </c>
      <c r="M13" s="32"/>
      <c r="N13" s="32"/>
      <c r="O13" s="32"/>
      <c r="P13" s="32"/>
      <c r="Q13" s="32"/>
      <c r="R13" s="32"/>
      <c r="S13" s="32"/>
      <c r="T13" s="32"/>
      <c r="U13" s="32">
        <v>49595.843999999997</v>
      </c>
      <c r="V13" s="32">
        <v>124321.425</v>
      </c>
      <c r="W13" s="32">
        <v>74194.672999999995</v>
      </c>
      <c r="X13" s="32">
        <v>248111.94200000001</v>
      </c>
      <c r="Y13" s="33">
        <v>744071</v>
      </c>
      <c r="Z13" s="39"/>
      <c r="AA13" s="33">
        <v>8928852</v>
      </c>
      <c r="AB13" s="32">
        <v>495958.42499999999</v>
      </c>
      <c r="AC13" s="32">
        <v>9424810</v>
      </c>
    </row>
    <row r="14" spans="1:29" x14ac:dyDescent="0.25">
      <c r="A14" s="28">
        <v>1</v>
      </c>
      <c r="B14" s="34" t="s">
        <v>69</v>
      </c>
      <c r="C14" s="34" t="s">
        <v>122</v>
      </c>
      <c r="D14" s="34" t="s">
        <v>55</v>
      </c>
      <c r="E14" s="34">
        <v>1</v>
      </c>
      <c r="F14" s="34" t="s">
        <v>123</v>
      </c>
      <c r="G14" s="34" t="s">
        <v>124</v>
      </c>
      <c r="H14" s="34">
        <v>5.59</v>
      </c>
      <c r="I14" s="34">
        <v>197852.46</v>
      </c>
      <c r="J14" s="34">
        <v>2</v>
      </c>
      <c r="K14" s="34">
        <v>49463.114999999998</v>
      </c>
      <c r="L14" s="34">
        <v>247315.57499999998</v>
      </c>
      <c r="M14" s="34"/>
      <c r="N14" s="34"/>
      <c r="O14" s="34"/>
      <c r="P14" s="34"/>
      <c r="Q14" s="34"/>
      <c r="R14" s="34"/>
      <c r="S14" s="34"/>
      <c r="T14" s="34"/>
      <c r="U14" s="34">
        <v>24731.558000000001</v>
      </c>
      <c r="V14" s="34"/>
      <c r="W14" s="34">
        <v>74194.672999999995</v>
      </c>
      <c r="X14" s="34">
        <v>98926.231</v>
      </c>
      <c r="Y14" s="35">
        <v>346242</v>
      </c>
      <c r="Z14" s="40">
        <v>12</v>
      </c>
      <c r="AA14" s="35">
        <v>4154904</v>
      </c>
      <c r="AB14" s="34">
        <v>247315.57500000001</v>
      </c>
      <c r="AC14" s="34">
        <v>4402220</v>
      </c>
    </row>
    <row r="15" spans="1:29" ht="22.5" x14ac:dyDescent="0.25">
      <c r="A15" s="28">
        <v>2</v>
      </c>
      <c r="B15" s="34" t="s">
        <v>60</v>
      </c>
      <c r="C15" s="34" t="s">
        <v>125</v>
      </c>
      <c r="D15" s="34" t="s">
        <v>55</v>
      </c>
      <c r="E15" s="34">
        <v>0.5</v>
      </c>
      <c r="F15" s="34" t="s">
        <v>126</v>
      </c>
      <c r="G15" s="34" t="s">
        <v>127</v>
      </c>
      <c r="H15" s="34">
        <v>5.62</v>
      </c>
      <c r="I15" s="34">
        <v>99457.14</v>
      </c>
      <c r="J15" s="34">
        <v>2</v>
      </c>
      <c r="K15" s="34">
        <v>24864.285</v>
      </c>
      <c r="L15" s="34">
        <v>124321.425</v>
      </c>
      <c r="M15" s="34"/>
      <c r="N15" s="34"/>
      <c r="O15" s="34"/>
      <c r="P15" s="34"/>
      <c r="Q15" s="34"/>
      <c r="R15" s="34"/>
      <c r="S15" s="34"/>
      <c r="T15" s="34"/>
      <c r="U15" s="34">
        <v>12432.143</v>
      </c>
      <c r="V15" s="34"/>
      <c r="W15" s="34"/>
      <c r="X15" s="34">
        <v>12432.143</v>
      </c>
      <c r="Y15" s="35">
        <v>136754</v>
      </c>
      <c r="Z15" s="40">
        <v>12</v>
      </c>
      <c r="AA15" s="35">
        <v>1641048</v>
      </c>
      <c r="AB15" s="34">
        <v>124321.425</v>
      </c>
      <c r="AC15" s="34">
        <v>1765369</v>
      </c>
    </row>
    <row r="16" spans="1:29" ht="22.5" x14ac:dyDescent="0.25">
      <c r="A16" s="28">
        <v>3</v>
      </c>
      <c r="B16" s="34" t="s">
        <v>67</v>
      </c>
      <c r="C16" s="34" t="s">
        <v>128</v>
      </c>
      <c r="D16" s="34" t="s">
        <v>55</v>
      </c>
      <c r="E16" s="34">
        <v>0.5</v>
      </c>
      <c r="F16" s="34" t="s">
        <v>129</v>
      </c>
      <c r="G16" s="34" t="s">
        <v>127</v>
      </c>
      <c r="H16" s="34">
        <v>5.62</v>
      </c>
      <c r="I16" s="34">
        <v>99457.14</v>
      </c>
      <c r="J16" s="34">
        <v>2</v>
      </c>
      <c r="K16" s="34">
        <v>24864.285</v>
      </c>
      <c r="L16" s="34">
        <v>124321.425</v>
      </c>
      <c r="M16" s="34"/>
      <c r="N16" s="34"/>
      <c r="O16" s="34"/>
      <c r="P16" s="34"/>
      <c r="Q16" s="34"/>
      <c r="R16" s="34"/>
      <c r="S16" s="34"/>
      <c r="T16" s="34"/>
      <c r="U16" s="34">
        <v>12432.143</v>
      </c>
      <c r="V16" s="34">
        <v>124321.425</v>
      </c>
      <c r="W16" s="34"/>
      <c r="X16" s="34">
        <v>136753.568</v>
      </c>
      <c r="Y16" s="35">
        <v>261075</v>
      </c>
      <c r="Z16" s="40">
        <v>12</v>
      </c>
      <c r="AA16" s="35">
        <v>3132900</v>
      </c>
      <c r="AB16" s="34">
        <v>124321.425</v>
      </c>
      <c r="AC16" s="34">
        <v>3257221</v>
      </c>
    </row>
    <row r="17" spans="1:29" x14ac:dyDescent="0.25">
      <c r="A17" s="27"/>
      <c r="B17" s="54" t="s">
        <v>130</v>
      </c>
      <c r="C17" s="54"/>
      <c r="D17" s="32"/>
      <c r="E17" s="32">
        <v>4.75</v>
      </c>
      <c r="F17" s="32"/>
      <c r="G17" s="32"/>
      <c r="H17" s="32"/>
      <c r="I17" s="32">
        <v>769651.37899999996</v>
      </c>
      <c r="J17" s="32"/>
      <c r="K17" s="32">
        <v>192412.845</v>
      </c>
      <c r="L17" s="32">
        <v>962064.22400000005</v>
      </c>
      <c r="M17" s="32"/>
      <c r="N17" s="32"/>
      <c r="O17" s="32"/>
      <c r="P17" s="32"/>
      <c r="Q17" s="32"/>
      <c r="R17" s="32"/>
      <c r="S17" s="32"/>
      <c r="T17" s="32"/>
      <c r="U17" s="32">
        <v>96206.422999999995</v>
      </c>
      <c r="V17" s="32">
        <v>0</v>
      </c>
      <c r="W17" s="32">
        <v>0</v>
      </c>
      <c r="X17" s="32">
        <v>96206.422999999995</v>
      </c>
      <c r="Y17" s="33">
        <v>1058271</v>
      </c>
      <c r="Z17" s="39"/>
      <c r="AA17" s="33">
        <v>12699252</v>
      </c>
      <c r="AB17" s="32">
        <v>962064.223</v>
      </c>
      <c r="AC17" s="32">
        <v>13661316</v>
      </c>
    </row>
    <row r="18" spans="1:29" x14ac:dyDescent="0.25">
      <c r="A18" s="28">
        <v>4</v>
      </c>
      <c r="B18" s="34" t="s">
        <v>57</v>
      </c>
      <c r="C18" s="34" t="s">
        <v>131</v>
      </c>
      <c r="D18" s="34" t="s">
        <v>55</v>
      </c>
      <c r="E18" s="34">
        <v>0.5</v>
      </c>
      <c r="F18" s="34" t="s">
        <v>137</v>
      </c>
      <c r="G18" s="34" t="s">
        <v>133</v>
      </c>
      <c r="H18" s="34">
        <v>3.85</v>
      </c>
      <c r="I18" s="34">
        <v>88573.485000000001</v>
      </c>
      <c r="J18" s="34">
        <v>2.6</v>
      </c>
      <c r="K18" s="34">
        <v>22143.370999999999</v>
      </c>
      <c r="L18" s="34">
        <v>110716.856</v>
      </c>
      <c r="M18" s="34"/>
      <c r="N18" s="34"/>
      <c r="O18" s="34"/>
      <c r="P18" s="34"/>
      <c r="Q18" s="34"/>
      <c r="R18" s="34"/>
      <c r="S18" s="34"/>
      <c r="T18" s="34"/>
      <c r="U18" s="34">
        <v>11071.686</v>
      </c>
      <c r="V18" s="34"/>
      <c r="W18" s="34"/>
      <c r="X18" s="34">
        <v>11071.686</v>
      </c>
      <c r="Y18" s="35">
        <v>121789</v>
      </c>
      <c r="Z18" s="40">
        <v>12</v>
      </c>
      <c r="AA18" s="35">
        <v>1461468</v>
      </c>
      <c r="AB18" s="34">
        <v>110716.856</v>
      </c>
      <c r="AC18" s="34">
        <v>1572185</v>
      </c>
    </row>
    <row r="19" spans="1:29" x14ac:dyDescent="0.25">
      <c r="A19" s="28">
        <v>5</v>
      </c>
      <c r="B19" s="34" t="s">
        <v>81</v>
      </c>
      <c r="C19" s="34" t="s">
        <v>134</v>
      </c>
      <c r="D19" s="34" t="s">
        <v>55</v>
      </c>
      <c r="E19" s="34">
        <v>1</v>
      </c>
      <c r="F19" s="34"/>
      <c r="G19" s="34" t="s">
        <v>135</v>
      </c>
      <c r="H19" s="34">
        <v>4.7300000000000004</v>
      </c>
      <c r="I19" s="34">
        <v>167413.62</v>
      </c>
      <c r="J19" s="34">
        <v>2</v>
      </c>
      <c r="K19" s="34">
        <v>41853.404999999999</v>
      </c>
      <c r="L19" s="34">
        <v>209267.02499999999</v>
      </c>
      <c r="M19" s="34"/>
      <c r="N19" s="34"/>
      <c r="O19" s="34"/>
      <c r="P19" s="34"/>
      <c r="Q19" s="34"/>
      <c r="R19" s="34"/>
      <c r="S19" s="34"/>
      <c r="T19" s="34"/>
      <c r="U19" s="34">
        <v>20926.703000000001</v>
      </c>
      <c r="V19" s="34"/>
      <c r="W19" s="34"/>
      <c r="X19" s="34">
        <v>20926.703000000001</v>
      </c>
      <c r="Y19" s="35">
        <v>230194</v>
      </c>
      <c r="Z19" s="40">
        <v>12</v>
      </c>
      <c r="AA19" s="35">
        <v>2762328</v>
      </c>
      <c r="AB19" s="34">
        <v>209267.02499999999</v>
      </c>
      <c r="AC19" s="34">
        <v>2971595</v>
      </c>
    </row>
    <row r="20" spans="1:29" x14ac:dyDescent="0.25">
      <c r="A20" s="28">
        <v>6</v>
      </c>
      <c r="B20" s="34" t="s">
        <v>76</v>
      </c>
      <c r="C20" s="34" t="s">
        <v>136</v>
      </c>
      <c r="D20" s="34" t="s">
        <v>55</v>
      </c>
      <c r="E20" s="34">
        <v>1</v>
      </c>
      <c r="F20" s="34" t="s">
        <v>132</v>
      </c>
      <c r="G20" s="34" t="s">
        <v>133</v>
      </c>
      <c r="H20" s="34">
        <v>3.78</v>
      </c>
      <c r="I20" s="34">
        <v>133789.32</v>
      </c>
      <c r="J20" s="34">
        <v>2</v>
      </c>
      <c r="K20" s="34">
        <v>33447.33</v>
      </c>
      <c r="L20" s="34">
        <v>167236.65000000002</v>
      </c>
      <c r="M20" s="34"/>
      <c r="N20" s="34"/>
      <c r="O20" s="34"/>
      <c r="P20" s="34"/>
      <c r="Q20" s="34"/>
      <c r="R20" s="34"/>
      <c r="S20" s="34"/>
      <c r="T20" s="34"/>
      <c r="U20" s="34">
        <v>16723.665000000001</v>
      </c>
      <c r="V20" s="34"/>
      <c r="W20" s="34"/>
      <c r="X20" s="34">
        <v>16723.665000000001</v>
      </c>
      <c r="Y20" s="35">
        <v>183960</v>
      </c>
      <c r="Z20" s="40">
        <v>12</v>
      </c>
      <c r="AA20" s="35">
        <v>2207520</v>
      </c>
      <c r="AB20" s="34">
        <v>167236.65</v>
      </c>
      <c r="AC20" s="34">
        <v>2374757</v>
      </c>
    </row>
    <row r="21" spans="1:29" x14ac:dyDescent="0.25">
      <c r="A21" s="28">
        <v>7</v>
      </c>
      <c r="B21" s="34" t="s">
        <v>81</v>
      </c>
      <c r="C21" s="34" t="s">
        <v>83</v>
      </c>
      <c r="D21" s="34" t="s">
        <v>55</v>
      </c>
      <c r="E21" s="34">
        <v>1</v>
      </c>
      <c r="F21" s="34"/>
      <c r="G21" s="34" t="s">
        <v>135</v>
      </c>
      <c r="H21" s="34">
        <v>4.7300000000000004</v>
      </c>
      <c r="I21" s="34">
        <v>167413.62</v>
      </c>
      <c r="J21" s="34">
        <v>2</v>
      </c>
      <c r="K21" s="34">
        <v>41853.404999999999</v>
      </c>
      <c r="L21" s="34">
        <v>209267.02499999999</v>
      </c>
      <c r="M21" s="34"/>
      <c r="N21" s="34"/>
      <c r="O21" s="34"/>
      <c r="P21" s="34"/>
      <c r="Q21" s="34"/>
      <c r="R21" s="34"/>
      <c r="S21" s="34"/>
      <c r="T21" s="34"/>
      <c r="U21" s="34">
        <v>20926.703000000001</v>
      </c>
      <c r="V21" s="34"/>
      <c r="W21" s="34"/>
      <c r="X21" s="34">
        <v>20926.703000000001</v>
      </c>
      <c r="Y21" s="35">
        <v>230194</v>
      </c>
      <c r="Z21" s="40">
        <v>12</v>
      </c>
      <c r="AA21" s="35">
        <v>2762328</v>
      </c>
      <c r="AB21" s="34">
        <v>209267.02499999999</v>
      </c>
      <c r="AC21" s="34">
        <v>2971595</v>
      </c>
    </row>
    <row r="22" spans="1:29" ht="22.5" x14ac:dyDescent="0.25">
      <c r="A22" s="28">
        <v>8</v>
      </c>
      <c r="B22" s="34" t="s">
        <v>74</v>
      </c>
      <c r="C22" s="34" t="s">
        <v>138</v>
      </c>
      <c r="D22" s="34" t="s">
        <v>55</v>
      </c>
      <c r="E22" s="34">
        <v>0.25</v>
      </c>
      <c r="F22" s="34" t="s">
        <v>139</v>
      </c>
      <c r="G22" s="34" t="s">
        <v>133</v>
      </c>
      <c r="H22" s="34">
        <v>4.1900000000000004</v>
      </c>
      <c r="I22" s="34">
        <v>48197.779500000011</v>
      </c>
      <c r="J22" s="34">
        <v>2.6</v>
      </c>
      <c r="K22" s="34">
        <v>12049.445</v>
      </c>
      <c r="L22" s="34">
        <v>60247.224500000011</v>
      </c>
      <c r="M22" s="34"/>
      <c r="N22" s="34"/>
      <c r="O22" s="34"/>
      <c r="P22" s="34"/>
      <c r="Q22" s="34"/>
      <c r="R22" s="34"/>
      <c r="S22" s="34"/>
      <c r="T22" s="34"/>
      <c r="U22" s="34">
        <v>6024.7219999999998</v>
      </c>
      <c r="V22" s="34"/>
      <c r="W22" s="34"/>
      <c r="X22" s="34">
        <v>6024.7219999999998</v>
      </c>
      <c r="Y22" s="35">
        <v>66272</v>
      </c>
      <c r="Z22" s="40">
        <v>12</v>
      </c>
      <c r="AA22" s="35">
        <v>795264</v>
      </c>
      <c r="AB22" s="34">
        <v>60247.224000000002</v>
      </c>
      <c r="AC22" s="34">
        <v>855511</v>
      </c>
    </row>
    <row r="23" spans="1:29" ht="22.5" x14ac:dyDescent="0.25">
      <c r="A23" s="28">
        <v>9</v>
      </c>
      <c r="B23" s="34" t="s">
        <v>140</v>
      </c>
      <c r="C23" s="34" t="s">
        <v>138</v>
      </c>
      <c r="D23" s="34" t="s">
        <v>72</v>
      </c>
      <c r="E23" s="34">
        <v>1</v>
      </c>
      <c r="F23" s="34" t="s">
        <v>141</v>
      </c>
      <c r="G23" s="34" t="s">
        <v>142</v>
      </c>
      <c r="H23" s="34">
        <v>3.57</v>
      </c>
      <c r="I23" s="34">
        <v>164263.554</v>
      </c>
      <c r="J23" s="34">
        <v>2.6</v>
      </c>
      <c r="K23" s="34">
        <v>41065.889000000003</v>
      </c>
      <c r="L23" s="34">
        <v>205329.443</v>
      </c>
      <c r="M23" s="34"/>
      <c r="N23" s="34"/>
      <c r="O23" s="34"/>
      <c r="P23" s="34"/>
      <c r="Q23" s="34"/>
      <c r="R23" s="34"/>
      <c r="S23" s="34"/>
      <c r="T23" s="34"/>
      <c r="U23" s="34">
        <v>20532.944</v>
      </c>
      <c r="V23" s="34"/>
      <c r="W23" s="34"/>
      <c r="X23" s="34">
        <v>20532.944</v>
      </c>
      <c r="Y23" s="35">
        <v>225862</v>
      </c>
      <c r="Z23" s="40">
        <v>12</v>
      </c>
      <c r="AA23" s="35">
        <v>2710344</v>
      </c>
      <c r="AB23" s="34">
        <v>205329.443</v>
      </c>
      <c r="AC23" s="34">
        <v>2915673</v>
      </c>
    </row>
    <row r="24" spans="1:29" x14ac:dyDescent="0.25">
      <c r="A24" s="27"/>
      <c r="B24" s="54" t="s">
        <v>143</v>
      </c>
      <c r="C24" s="54"/>
      <c r="D24" s="32"/>
      <c r="E24" s="32">
        <v>1</v>
      </c>
      <c r="F24" s="32"/>
      <c r="G24" s="32"/>
      <c r="H24" s="32"/>
      <c r="I24" s="32">
        <v>94046.282000000007</v>
      </c>
      <c r="J24" s="32"/>
      <c r="K24" s="32">
        <v>11803.898999999999</v>
      </c>
      <c r="L24" s="32">
        <v>105850.181</v>
      </c>
      <c r="M24" s="32">
        <v>2654.55</v>
      </c>
      <c r="N24" s="32">
        <v>5309.1</v>
      </c>
      <c r="O24" s="32"/>
      <c r="P24" s="32"/>
      <c r="Q24" s="32"/>
      <c r="R24" s="32"/>
      <c r="S24" s="32"/>
      <c r="T24" s="32"/>
      <c r="U24" s="32">
        <v>10585.019</v>
      </c>
      <c r="V24" s="32">
        <v>0</v>
      </c>
      <c r="W24" s="32">
        <v>0</v>
      </c>
      <c r="X24" s="32">
        <v>18548.669000000002</v>
      </c>
      <c r="Y24" s="33">
        <v>124399</v>
      </c>
      <c r="Z24" s="39"/>
      <c r="AA24" s="33">
        <v>1492788</v>
      </c>
      <c r="AB24" s="32">
        <v>105850.181</v>
      </c>
      <c r="AC24" s="32">
        <v>1598638</v>
      </c>
    </row>
    <row r="25" spans="1:29" ht="22.5" x14ac:dyDescent="0.25">
      <c r="A25" s="28">
        <v>10</v>
      </c>
      <c r="B25" s="34" t="s">
        <v>144</v>
      </c>
      <c r="C25" s="34" t="s">
        <v>145</v>
      </c>
      <c r="D25" s="34" t="s">
        <v>72</v>
      </c>
      <c r="E25" s="34">
        <v>0.5</v>
      </c>
      <c r="F25" s="34" t="s">
        <v>146</v>
      </c>
      <c r="G25" s="34" t="s">
        <v>147</v>
      </c>
      <c r="H25" s="34">
        <v>3.68</v>
      </c>
      <c r="I25" s="34">
        <v>47215.596000000012</v>
      </c>
      <c r="J25" s="34">
        <v>1.45</v>
      </c>
      <c r="K25" s="34">
        <v>11803.898999999999</v>
      </c>
      <c r="L25" s="34">
        <v>59019.49500000001</v>
      </c>
      <c r="M25" s="34">
        <v>2654.55</v>
      </c>
      <c r="N25" s="34">
        <v>5309.1</v>
      </c>
      <c r="O25" s="34"/>
      <c r="P25" s="34"/>
      <c r="Q25" s="34"/>
      <c r="R25" s="34"/>
      <c r="S25" s="34"/>
      <c r="T25" s="34"/>
      <c r="U25" s="34">
        <v>5901.95</v>
      </c>
      <c r="V25" s="34"/>
      <c r="W25" s="34"/>
      <c r="X25" s="34">
        <v>13865.6</v>
      </c>
      <c r="Y25" s="35">
        <v>72885</v>
      </c>
      <c r="Z25" s="40">
        <v>12</v>
      </c>
      <c r="AA25" s="35">
        <v>874620</v>
      </c>
      <c r="AB25" s="34">
        <v>59019.495000000003</v>
      </c>
      <c r="AC25" s="34">
        <v>933639</v>
      </c>
    </row>
    <row r="26" spans="1:29" ht="22.5" x14ac:dyDescent="0.25">
      <c r="A26" s="28">
        <v>11</v>
      </c>
      <c r="B26" s="34" t="s">
        <v>148</v>
      </c>
      <c r="C26" s="34" t="s">
        <v>149</v>
      </c>
      <c r="D26" s="34" t="s">
        <v>72</v>
      </c>
      <c r="E26" s="34">
        <v>0.5</v>
      </c>
      <c r="F26" s="34" t="s">
        <v>150</v>
      </c>
      <c r="G26" s="34" t="s">
        <v>147</v>
      </c>
      <c r="H26" s="34">
        <v>3.65</v>
      </c>
      <c r="I26" s="34">
        <v>46830.686249999999</v>
      </c>
      <c r="J26" s="34">
        <v>1.45</v>
      </c>
      <c r="K26" s="34"/>
      <c r="L26" s="34">
        <v>46830.686249999999</v>
      </c>
      <c r="M26" s="34"/>
      <c r="N26" s="34"/>
      <c r="O26" s="34"/>
      <c r="P26" s="34"/>
      <c r="Q26" s="34"/>
      <c r="R26" s="34"/>
      <c r="S26" s="34"/>
      <c r="T26" s="34"/>
      <c r="U26" s="34">
        <v>4683.0690000000004</v>
      </c>
      <c r="V26" s="34"/>
      <c r="W26" s="34"/>
      <c r="X26" s="34">
        <v>4683.0690000000004</v>
      </c>
      <c r="Y26" s="35">
        <v>51514</v>
      </c>
      <c r="Z26" s="40">
        <v>12</v>
      </c>
      <c r="AA26" s="35">
        <v>618168</v>
      </c>
      <c r="AB26" s="34">
        <v>46830.686000000002</v>
      </c>
      <c r="AC26" s="34">
        <v>664999</v>
      </c>
    </row>
    <row r="27" spans="1:29" x14ac:dyDescent="0.25">
      <c r="A27" s="27"/>
      <c r="B27" s="54" t="s">
        <v>151</v>
      </c>
      <c r="C27" s="54"/>
      <c r="D27" s="32"/>
      <c r="E27" s="32">
        <v>0.5</v>
      </c>
      <c r="F27" s="32"/>
      <c r="G27" s="32"/>
      <c r="H27" s="32"/>
      <c r="I27" s="32">
        <v>41698.555999999997</v>
      </c>
      <c r="J27" s="32"/>
      <c r="K27" s="32">
        <v>0</v>
      </c>
      <c r="L27" s="32">
        <v>41698.555999999997</v>
      </c>
      <c r="M27" s="32">
        <v>0</v>
      </c>
      <c r="N27" s="32">
        <v>0</v>
      </c>
      <c r="O27" s="32"/>
      <c r="P27" s="32"/>
      <c r="Q27" s="32"/>
      <c r="R27" s="32"/>
      <c r="S27" s="32"/>
      <c r="T27" s="32"/>
      <c r="U27" s="32">
        <v>4169.8559999999998</v>
      </c>
      <c r="V27" s="32">
        <v>0</v>
      </c>
      <c r="W27" s="32">
        <v>0</v>
      </c>
      <c r="X27" s="32">
        <v>4169.8559999999998</v>
      </c>
      <c r="Y27" s="33">
        <v>45868</v>
      </c>
      <c r="Z27" s="39"/>
      <c r="AA27" s="33">
        <v>550416</v>
      </c>
      <c r="AB27" s="32">
        <v>41698.555999999997</v>
      </c>
      <c r="AC27" s="32">
        <v>592115</v>
      </c>
    </row>
    <row r="28" spans="1:29" ht="22.5" x14ac:dyDescent="0.25">
      <c r="A28" s="28">
        <v>12</v>
      </c>
      <c r="B28" s="34" t="s">
        <v>148</v>
      </c>
      <c r="C28" s="34" t="s">
        <v>152</v>
      </c>
      <c r="D28" s="34" t="s">
        <v>72</v>
      </c>
      <c r="E28" s="34">
        <v>0.5</v>
      </c>
      <c r="F28" s="34" t="s">
        <v>150</v>
      </c>
      <c r="G28" s="34" t="s">
        <v>153</v>
      </c>
      <c r="H28" s="34">
        <v>3.25</v>
      </c>
      <c r="I28" s="34">
        <v>41698.556249999987</v>
      </c>
      <c r="J28" s="34">
        <v>1.45</v>
      </c>
      <c r="K28" s="34"/>
      <c r="L28" s="34">
        <v>41698.556249999987</v>
      </c>
      <c r="M28" s="34"/>
      <c r="N28" s="34"/>
      <c r="O28" s="34"/>
      <c r="P28" s="34"/>
      <c r="Q28" s="34"/>
      <c r="R28" s="34"/>
      <c r="S28" s="34"/>
      <c r="T28" s="34"/>
      <c r="U28" s="34">
        <v>4169.8559999999998</v>
      </c>
      <c r="V28" s="34"/>
      <c r="W28" s="34"/>
      <c r="X28" s="34">
        <v>4169.8559999999998</v>
      </c>
      <c r="Y28" s="35">
        <v>45868</v>
      </c>
      <c r="Z28" s="40">
        <v>12</v>
      </c>
      <c r="AA28" s="35">
        <v>550416</v>
      </c>
      <c r="AB28" s="34">
        <v>41698.555999999997</v>
      </c>
      <c r="AC28" s="34">
        <v>592115</v>
      </c>
    </row>
    <row r="29" spans="1:29" x14ac:dyDescent="0.25">
      <c r="A29" s="27"/>
      <c r="B29" s="54" t="s">
        <v>154</v>
      </c>
      <c r="C29" s="54"/>
      <c r="D29" s="32"/>
      <c r="E29" s="32">
        <v>15.58</v>
      </c>
      <c r="F29" s="32"/>
      <c r="G29" s="32"/>
      <c r="H29" s="32"/>
      <c r="I29" s="32">
        <v>1122904.916</v>
      </c>
      <c r="J29" s="32"/>
      <c r="K29" s="32">
        <v>0</v>
      </c>
      <c r="L29" s="32">
        <v>1122904.916</v>
      </c>
      <c r="M29" s="32">
        <v>0</v>
      </c>
      <c r="N29" s="32">
        <v>0</v>
      </c>
      <c r="O29" s="32">
        <v>215934.36900000001</v>
      </c>
      <c r="P29" s="32">
        <v>215934.36900000001</v>
      </c>
      <c r="Q29" s="32">
        <v>15927.3</v>
      </c>
      <c r="R29" s="32">
        <v>3539.4</v>
      </c>
      <c r="S29" s="32">
        <v>15927.3</v>
      </c>
      <c r="T29" s="32">
        <v>3539.4</v>
      </c>
      <c r="U29" s="32">
        <v>112290.49400000001</v>
      </c>
      <c r="V29" s="32">
        <v>0</v>
      </c>
      <c r="W29" s="32">
        <v>0</v>
      </c>
      <c r="X29" s="32">
        <v>583092.63199999998</v>
      </c>
      <c r="Y29" s="33">
        <v>1705996</v>
      </c>
      <c r="Z29" s="39"/>
      <c r="AA29" s="33">
        <v>20471952</v>
      </c>
      <c r="AB29" s="32">
        <v>72876.245999999999</v>
      </c>
      <c r="AC29" s="32">
        <v>20544828</v>
      </c>
    </row>
    <row r="30" spans="1:29" x14ac:dyDescent="0.25">
      <c r="A30" s="28">
        <v>13</v>
      </c>
      <c r="B30" s="34" t="s">
        <v>155</v>
      </c>
      <c r="C30" s="34" t="s">
        <v>156</v>
      </c>
      <c r="D30" s="34" t="s">
        <v>157</v>
      </c>
      <c r="E30" s="34">
        <v>1</v>
      </c>
      <c r="F30" s="34" t="s">
        <v>158</v>
      </c>
      <c r="G30" s="34" t="s">
        <v>159</v>
      </c>
      <c r="H30" s="34">
        <v>2.77</v>
      </c>
      <c r="I30" s="34">
        <v>71080.000499999995</v>
      </c>
      <c r="J30" s="34">
        <v>1.45</v>
      </c>
      <c r="K30" s="34"/>
      <c r="L30" s="34">
        <v>71080.000499999995</v>
      </c>
      <c r="M30" s="34"/>
      <c r="N30" s="34"/>
      <c r="O30" s="34"/>
      <c r="P30" s="34"/>
      <c r="Q30" s="34"/>
      <c r="R30" s="34"/>
      <c r="S30" s="34"/>
      <c r="T30" s="34"/>
      <c r="U30" s="34">
        <v>7108</v>
      </c>
      <c r="V30" s="34"/>
      <c r="W30" s="34"/>
      <c r="X30" s="34">
        <v>7108</v>
      </c>
      <c r="Y30" s="35">
        <v>78188</v>
      </c>
      <c r="Z30" s="40">
        <v>12</v>
      </c>
      <c r="AA30" s="35">
        <v>938256</v>
      </c>
      <c r="AB30" s="34">
        <v>0</v>
      </c>
      <c r="AC30" s="34">
        <v>938256</v>
      </c>
    </row>
    <row r="31" spans="1:29" x14ac:dyDescent="0.25">
      <c r="A31" s="28">
        <v>14</v>
      </c>
      <c r="B31" s="34" t="s">
        <v>160</v>
      </c>
      <c r="C31" s="34" t="s">
        <v>161</v>
      </c>
      <c r="D31" s="34" t="s">
        <v>55</v>
      </c>
      <c r="E31" s="34">
        <v>1</v>
      </c>
      <c r="F31" s="34" t="s">
        <v>162</v>
      </c>
      <c r="G31" s="34" t="s">
        <v>163</v>
      </c>
      <c r="H31" s="34">
        <v>2.81</v>
      </c>
      <c r="I31" s="34">
        <v>72106.426499999987</v>
      </c>
      <c r="J31" s="34">
        <v>1.45</v>
      </c>
      <c r="K31" s="34"/>
      <c r="L31" s="34">
        <v>72106.426499999987</v>
      </c>
      <c r="M31" s="34"/>
      <c r="N31" s="34"/>
      <c r="O31" s="34"/>
      <c r="P31" s="34"/>
      <c r="Q31" s="34"/>
      <c r="R31" s="34"/>
      <c r="S31" s="34"/>
      <c r="T31" s="34">
        <v>3539.4</v>
      </c>
      <c r="U31" s="34">
        <v>7210.643</v>
      </c>
      <c r="V31" s="34"/>
      <c r="W31" s="34"/>
      <c r="X31" s="34">
        <v>10750.043</v>
      </c>
      <c r="Y31" s="35">
        <v>82856</v>
      </c>
      <c r="Z31" s="40">
        <v>12</v>
      </c>
      <c r="AA31" s="35">
        <v>994272</v>
      </c>
      <c r="AB31" s="34">
        <v>0</v>
      </c>
      <c r="AC31" s="34">
        <v>994272</v>
      </c>
    </row>
    <row r="32" spans="1:29" x14ac:dyDescent="0.25">
      <c r="A32" s="28">
        <v>15</v>
      </c>
      <c r="B32" s="34" t="s">
        <v>164</v>
      </c>
      <c r="C32" s="34" t="s">
        <v>165</v>
      </c>
      <c r="D32" s="34" t="s">
        <v>157</v>
      </c>
      <c r="E32" s="34">
        <v>1</v>
      </c>
      <c r="F32" s="34" t="s">
        <v>132</v>
      </c>
      <c r="G32" s="34" t="s">
        <v>159</v>
      </c>
      <c r="H32" s="34">
        <v>2.77</v>
      </c>
      <c r="I32" s="34">
        <v>71080.000499999995</v>
      </c>
      <c r="J32" s="34">
        <v>1.45</v>
      </c>
      <c r="K32" s="34"/>
      <c r="L32" s="34">
        <v>71080.000499999995</v>
      </c>
      <c r="M32" s="34"/>
      <c r="N32" s="34"/>
      <c r="O32" s="34"/>
      <c r="P32" s="34"/>
      <c r="Q32" s="34"/>
      <c r="R32" s="34"/>
      <c r="S32" s="34"/>
      <c r="T32" s="34"/>
      <c r="U32" s="34">
        <v>7108</v>
      </c>
      <c r="V32" s="34"/>
      <c r="W32" s="34"/>
      <c r="X32" s="34">
        <v>7108</v>
      </c>
      <c r="Y32" s="35">
        <v>78188</v>
      </c>
      <c r="Z32" s="40">
        <v>12</v>
      </c>
      <c r="AA32" s="35">
        <v>938256</v>
      </c>
      <c r="AB32" s="34">
        <v>0</v>
      </c>
      <c r="AC32" s="34">
        <v>938256</v>
      </c>
    </row>
    <row r="33" spans="1:29" x14ac:dyDescent="0.25">
      <c r="A33" s="28">
        <v>16</v>
      </c>
      <c r="B33" s="34" t="s">
        <v>166</v>
      </c>
      <c r="C33" s="34" t="s">
        <v>167</v>
      </c>
      <c r="D33" s="34" t="s">
        <v>157</v>
      </c>
      <c r="E33" s="34">
        <v>1</v>
      </c>
      <c r="F33" s="34" t="s">
        <v>168</v>
      </c>
      <c r="G33" s="34" t="s">
        <v>169</v>
      </c>
      <c r="H33" s="34">
        <v>2.84</v>
      </c>
      <c r="I33" s="34">
        <v>72876.245999999985</v>
      </c>
      <c r="J33" s="34">
        <v>1.45</v>
      </c>
      <c r="K33" s="34"/>
      <c r="L33" s="34">
        <v>72876.245999999985</v>
      </c>
      <c r="M33" s="34"/>
      <c r="N33" s="34"/>
      <c r="O33" s="34">
        <v>36438.123</v>
      </c>
      <c r="P33" s="34">
        <v>36438.123</v>
      </c>
      <c r="Q33" s="34">
        <v>5309.1</v>
      </c>
      <c r="R33" s="34"/>
      <c r="S33" s="34"/>
      <c r="T33" s="34"/>
      <c r="U33" s="34">
        <v>7287.625</v>
      </c>
      <c r="V33" s="34"/>
      <c r="W33" s="34"/>
      <c r="X33" s="34">
        <v>85472.971000000005</v>
      </c>
      <c r="Y33" s="35">
        <v>158349</v>
      </c>
      <c r="Z33" s="40">
        <v>12</v>
      </c>
      <c r="AA33" s="35">
        <v>1900188</v>
      </c>
      <c r="AB33" s="34">
        <v>0</v>
      </c>
      <c r="AC33" s="34">
        <v>1900188</v>
      </c>
    </row>
    <row r="34" spans="1:29" ht="22.5" x14ac:dyDescent="0.25">
      <c r="A34" s="28">
        <v>17</v>
      </c>
      <c r="B34" s="34" t="s">
        <v>170</v>
      </c>
      <c r="C34" s="34" t="s">
        <v>167</v>
      </c>
      <c r="D34" s="34" t="s">
        <v>72</v>
      </c>
      <c r="E34" s="34">
        <v>1</v>
      </c>
      <c r="F34" s="34" t="s">
        <v>162</v>
      </c>
      <c r="G34" s="34" t="s">
        <v>169</v>
      </c>
      <c r="H34" s="34">
        <v>2.84</v>
      </c>
      <c r="I34" s="34">
        <v>72876.245999999985</v>
      </c>
      <c r="J34" s="34">
        <v>1.45</v>
      </c>
      <c r="K34" s="34"/>
      <c r="L34" s="34">
        <v>72876.245999999985</v>
      </c>
      <c r="M34" s="34"/>
      <c r="N34" s="34"/>
      <c r="O34" s="34">
        <v>36438.123</v>
      </c>
      <c r="P34" s="34">
        <v>36438.123</v>
      </c>
      <c r="Q34" s="34">
        <v>5309.1</v>
      </c>
      <c r="R34" s="34"/>
      <c r="S34" s="34"/>
      <c r="T34" s="34"/>
      <c r="U34" s="34">
        <v>7287.625</v>
      </c>
      <c r="V34" s="34"/>
      <c r="W34" s="34"/>
      <c r="X34" s="34">
        <v>85472.971000000005</v>
      </c>
      <c r="Y34" s="35">
        <v>158349</v>
      </c>
      <c r="Z34" s="40">
        <v>12</v>
      </c>
      <c r="AA34" s="35">
        <v>1900188</v>
      </c>
      <c r="AB34" s="34">
        <v>0</v>
      </c>
      <c r="AC34" s="34">
        <v>1900188</v>
      </c>
    </row>
    <row r="35" spans="1:29" x14ac:dyDescent="0.25">
      <c r="A35" s="28">
        <v>18</v>
      </c>
      <c r="B35" s="34" t="s">
        <v>81</v>
      </c>
      <c r="C35" s="34" t="s">
        <v>167</v>
      </c>
      <c r="D35" s="34" t="s">
        <v>157</v>
      </c>
      <c r="E35" s="34">
        <v>1</v>
      </c>
      <c r="F35" s="34" t="s">
        <v>162</v>
      </c>
      <c r="G35" s="34" t="s">
        <v>169</v>
      </c>
      <c r="H35" s="34">
        <v>2.84</v>
      </c>
      <c r="I35" s="34">
        <v>72876.245999999985</v>
      </c>
      <c r="J35" s="34">
        <v>1.45</v>
      </c>
      <c r="K35" s="34"/>
      <c r="L35" s="34">
        <v>72876.245999999985</v>
      </c>
      <c r="M35" s="34"/>
      <c r="N35" s="34"/>
      <c r="O35" s="34">
        <v>36438.123</v>
      </c>
      <c r="P35" s="34">
        <v>36438.123</v>
      </c>
      <c r="Q35" s="34">
        <v>5309.1</v>
      </c>
      <c r="R35" s="34"/>
      <c r="S35" s="34"/>
      <c r="T35" s="34"/>
      <c r="U35" s="34">
        <v>7287.625</v>
      </c>
      <c r="V35" s="34"/>
      <c r="W35" s="34"/>
      <c r="X35" s="34">
        <v>85472.971000000005</v>
      </c>
      <c r="Y35" s="35">
        <v>158349</v>
      </c>
      <c r="Z35" s="40">
        <v>12</v>
      </c>
      <c r="AA35" s="35">
        <v>1900188</v>
      </c>
      <c r="AB35" s="34">
        <v>0</v>
      </c>
      <c r="AC35" s="34">
        <v>1900188</v>
      </c>
    </row>
    <row r="36" spans="1:29" ht="22.5" x14ac:dyDescent="0.25">
      <c r="A36" s="28">
        <v>19</v>
      </c>
      <c r="B36" s="34" t="s">
        <v>81</v>
      </c>
      <c r="C36" s="34" t="s">
        <v>171</v>
      </c>
      <c r="D36" s="34" t="s">
        <v>72</v>
      </c>
      <c r="E36" s="34">
        <v>1</v>
      </c>
      <c r="F36" s="34"/>
      <c r="G36" s="34" t="s">
        <v>169</v>
      </c>
      <c r="H36" s="34">
        <v>2.84</v>
      </c>
      <c r="I36" s="34">
        <v>72876.245999999985</v>
      </c>
      <c r="J36" s="34">
        <v>1.45</v>
      </c>
      <c r="K36" s="34"/>
      <c r="L36" s="34">
        <v>72876.245999999985</v>
      </c>
      <c r="M36" s="34"/>
      <c r="N36" s="34"/>
      <c r="O36" s="34"/>
      <c r="P36" s="34"/>
      <c r="Q36" s="34"/>
      <c r="R36" s="34"/>
      <c r="S36" s="34"/>
      <c r="T36" s="34"/>
      <c r="U36" s="34">
        <v>7287.625</v>
      </c>
      <c r="V36" s="34"/>
      <c r="W36" s="34"/>
      <c r="X36" s="34">
        <v>7287.625</v>
      </c>
      <c r="Y36" s="35">
        <v>80164</v>
      </c>
      <c r="Z36" s="40">
        <v>12</v>
      </c>
      <c r="AA36" s="35">
        <v>961968</v>
      </c>
      <c r="AB36" s="34">
        <v>72876.245999999999</v>
      </c>
      <c r="AC36" s="34">
        <v>1034844</v>
      </c>
    </row>
    <row r="37" spans="1:29" ht="33.75" x14ac:dyDescent="0.25">
      <c r="A37" s="28">
        <v>20</v>
      </c>
      <c r="B37" s="34" t="s">
        <v>172</v>
      </c>
      <c r="C37" s="34" t="s">
        <v>173</v>
      </c>
      <c r="D37" s="34" t="s">
        <v>157</v>
      </c>
      <c r="E37" s="34">
        <v>1</v>
      </c>
      <c r="F37" s="34" t="s">
        <v>132</v>
      </c>
      <c r="G37" s="34" t="s">
        <v>169</v>
      </c>
      <c r="H37" s="34">
        <v>2.84</v>
      </c>
      <c r="I37" s="34">
        <v>72876.245999999985</v>
      </c>
      <c r="J37" s="34">
        <v>1.45</v>
      </c>
      <c r="K37" s="34"/>
      <c r="L37" s="34">
        <v>72876.245999999985</v>
      </c>
      <c r="M37" s="34"/>
      <c r="N37" s="34"/>
      <c r="O37" s="34"/>
      <c r="P37" s="34"/>
      <c r="Q37" s="34"/>
      <c r="R37" s="34"/>
      <c r="S37" s="34"/>
      <c r="T37" s="34"/>
      <c r="U37" s="34">
        <v>7287.625</v>
      </c>
      <c r="V37" s="34"/>
      <c r="W37" s="34"/>
      <c r="X37" s="34">
        <v>7287.625</v>
      </c>
      <c r="Y37" s="35">
        <v>80164</v>
      </c>
      <c r="Z37" s="40">
        <v>12</v>
      </c>
      <c r="AA37" s="35">
        <v>961968</v>
      </c>
      <c r="AB37" s="34">
        <v>0</v>
      </c>
      <c r="AC37" s="34">
        <v>961968</v>
      </c>
    </row>
    <row r="38" spans="1:29" x14ac:dyDescent="0.25">
      <c r="A38" s="28">
        <v>21</v>
      </c>
      <c r="B38" s="34" t="s">
        <v>174</v>
      </c>
      <c r="C38" s="34" t="s">
        <v>175</v>
      </c>
      <c r="D38" s="34" t="s">
        <v>157</v>
      </c>
      <c r="E38" s="34">
        <v>1</v>
      </c>
      <c r="F38" s="34" t="s">
        <v>168</v>
      </c>
      <c r="G38" s="34" t="s">
        <v>159</v>
      </c>
      <c r="H38" s="34">
        <v>2.77</v>
      </c>
      <c r="I38" s="34">
        <v>71080.000499999995</v>
      </c>
      <c r="J38" s="34">
        <v>1.45</v>
      </c>
      <c r="K38" s="34"/>
      <c r="L38" s="34">
        <v>71080.000499999995</v>
      </c>
      <c r="M38" s="34"/>
      <c r="N38" s="34"/>
      <c r="O38" s="34">
        <v>35540</v>
      </c>
      <c r="P38" s="34">
        <v>35540</v>
      </c>
      <c r="Q38" s="34"/>
      <c r="R38" s="34"/>
      <c r="S38" s="34"/>
      <c r="T38" s="34"/>
      <c r="U38" s="34">
        <v>7108</v>
      </c>
      <c r="V38" s="34"/>
      <c r="W38" s="34"/>
      <c r="X38" s="34">
        <v>78188</v>
      </c>
      <c r="Y38" s="35">
        <v>149268</v>
      </c>
      <c r="Z38" s="40">
        <v>12</v>
      </c>
      <c r="AA38" s="35">
        <v>1791216</v>
      </c>
      <c r="AB38" s="34">
        <v>0</v>
      </c>
      <c r="AC38" s="34">
        <v>1791216</v>
      </c>
    </row>
    <row r="39" spans="1:29" x14ac:dyDescent="0.25">
      <c r="A39" s="28">
        <v>22</v>
      </c>
      <c r="B39" s="34" t="s">
        <v>176</v>
      </c>
      <c r="C39" s="34" t="s">
        <v>175</v>
      </c>
      <c r="D39" s="34" t="s">
        <v>157</v>
      </c>
      <c r="E39" s="34">
        <v>1</v>
      </c>
      <c r="F39" s="34" t="s">
        <v>158</v>
      </c>
      <c r="G39" s="34" t="s">
        <v>159</v>
      </c>
      <c r="H39" s="34">
        <v>2.77</v>
      </c>
      <c r="I39" s="34">
        <v>71080.000499999995</v>
      </c>
      <c r="J39" s="34">
        <v>1.45</v>
      </c>
      <c r="K39" s="34"/>
      <c r="L39" s="34">
        <v>71080.000499999995</v>
      </c>
      <c r="M39" s="34"/>
      <c r="N39" s="34"/>
      <c r="O39" s="34">
        <v>35540</v>
      </c>
      <c r="P39" s="34">
        <v>35540</v>
      </c>
      <c r="Q39" s="34"/>
      <c r="R39" s="34"/>
      <c r="S39" s="34"/>
      <c r="T39" s="34"/>
      <c r="U39" s="34">
        <v>7108</v>
      </c>
      <c r="V39" s="34"/>
      <c r="W39" s="34"/>
      <c r="X39" s="34">
        <v>78188</v>
      </c>
      <c r="Y39" s="35">
        <v>149268</v>
      </c>
      <c r="Z39" s="40">
        <v>12</v>
      </c>
      <c r="AA39" s="35">
        <v>1791216</v>
      </c>
      <c r="AB39" s="34">
        <v>0</v>
      </c>
      <c r="AC39" s="34">
        <v>1791216</v>
      </c>
    </row>
    <row r="40" spans="1:29" x14ac:dyDescent="0.25">
      <c r="A40" s="28">
        <v>23</v>
      </c>
      <c r="B40" s="34" t="s">
        <v>177</v>
      </c>
      <c r="C40" s="34" t="s">
        <v>175</v>
      </c>
      <c r="D40" s="34" t="s">
        <v>55</v>
      </c>
      <c r="E40" s="34">
        <v>1</v>
      </c>
      <c r="F40" s="34" t="s">
        <v>168</v>
      </c>
      <c r="G40" s="34" t="s">
        <v>159</v>
      </c>
      <c r="H40" s="34">
        <v>2.77</v>
      </c>
      <c r="I40" s="34">
        <v>71080.000499999995</v>
      </c>
      <c r="J40" s="34">
        <v>1.45</v>
      </c>
      <c r="K40" s="34"/>
      <c r="L40" s="34">
        <v>71080.000499999995</v>
      </c>
      <c r="M40" s="34"/>
      <c r="N40" s="34"/>
      <c r="O40" s="34">
        <v>35540</v>
      </c>
      <c r="P40" s="34">
        <v>35540</v>
      </c>
      <c r="Q40" s="34"/>
      <c r="R40" s="34"/>
      <c r="S40" s="34"/>
      <c r="T40" s="34"/>
      <c r="U40" s="34">
        <v>7108</v>
      </c>
      <c r="V40" s="34"/>
      <c r="W40" s="34"/>
      <c r="X40" s="34">
        <v>78188</v>
      </c>
      <c r="Y40" s="35">
        <v>149268</v>
      </c>
      <c r="Z40" s="40">
        <v>12</v>
      </c>
      <c r="AA40" s="35">
        <v>1791216</v>
      </c>
      <c r="AB40" s="34">
        <v>0</v>
      </c>
      <c r="AC40" s="34">
        <v>1791216</v>
      </c>
    </row>
    <row r="41" spans="1:29" ht="22.5" x14ac:dyDescent="0.25">
      <c r="A41" s="28">
        <v>24</v>
      </c>
      <c r="B41" s="34" t="s">
        <v>178</v>
      </c>
      <c r="C41" s="34" t="s">
        <v>179</v>
      </c>
      <c r="D41" s="34" t="s">
        <v>72</v>
      </c>
      <c r="E41" s="34">
        <v>1</v>
      </c>
      <c r="F41" s="34" t="s">
        <v>180</v>
      </c>
      <c r="G41" s="34" t="s">
        <v>163</v>
      </c>
      <c r="H41" s="34">
        <v>2.81</v>
      </c>
      <c r="I41" s="34">
        <v>72106.426499999987</v>
      </c>
      <c r="J41" s="34">
        <v>1.45</v>
      </c>
      <c r="K41" s="34"/>
      <c r="L41" s="34">
        <v>72106.426499999987</v>
      </c>
      <c r="M41" s="34"/>
      <c r="N41" s="34"/>
      <c r="O41" s="34"/>
      <c r="P41" s="34"/>
      <c r="Q41" s="34"/>
      <c r="R41" s="34"/>
      <c r="S41" s="34">
        <v>5309.1</v>
      </c>
      <c r="T41" s="34"/>
      <c r="U41" s="34">
        <v>7210.643</v>
      </c>
      <c r="V41" s="34"/>
      <c r="W41" s="34"/>
      <c r="X41" s="34">
        <v>12519.743</v>
      </c>
      <c r="Y41" s="35">
        <v>84626</v>
      </c>
      <c r="Z41" s="40">
        <v>12</v>
      </c>
      <c r="AA41" s="35">
        <v>1015512</v>
      </c>
      <c r="AB41" s="34">
        <v>0</v>
      </c>
      <c r="AC41" s="34">
        <v>1015512</v>
      </c>
    </row>
    <row r="42" spans="1:29" ht="22.5" x14ac:dyDescent="0.25">
      <c r="A42" s="28">
        <v>25</v>
      </c>
      <c r="B42" s="34" t="s">
        <v>181</v>
      </c>
      <c r="C42" s="34" t="s">
        <v>179</v>
      </c>
      <c r="D42" s="34" t="s">
        <v>157</v>
      </c>
      <c r="E42" s="34">
        <v>1.1599999999999999</v>
      </c>
      <c r="F42" s="34" t="s">
        <v>158</v>
      </c>
      <c r="G42" s="34" t="s">
        <v>163</v>
      </c>
      <c r="H42" s="34">
        <v>2.81</v>
      </c>
      <c r="I42" s="34">
        <v>83643.454739999972</v>
      </c>
      <c r="J42" s="34">
        <v>1.45</v>
      </c>
      <c r="K42" s="34"/>
      <c r="L42" s="34">
        <v>83643.454739999972</v>
      </c>
      <c r="M42" s="34"/>
      <c r="N42" s="34"/>
      <c r="O42" s="34"/>
      <c r="P42" s="34"/>
      <c r="Q42" s="34"/>
      <c r="R42" s="34"/>
      <c r="S42" s="34">
        <v>5309.1</v>
      </c>
      <c r="T42" s="34"/>
      <c r="U42" s="34">
        <v>8364.3449999999993</v>
      </c>
      <c r="V42" s="34"/>
      <c r="W42" s="34"/>
      <c r="X42" s="34">
        <v>13673.445</v>
      </c>
      <c r="Y42" s="35">
        <v>97317</v>
      </c>
      <c r="Z42" s="40">
        <v>12</v>
      </c>
      <c r="AA42" s="35">
        <v>1167804</v>
      </c>
      <c r="AB42" s="34">
        <v>0</v>
      </c>
      <c r="AC42" s="34">
        <v>1167804</v>
      </c>
    </row>
    <row r="43" spans="1:29" ht="22.5" x14ac:dyDescent="0.25">
      <c r="A43" s="28">
        <v>26</v>
      </c>
      <c r="B43" s="34" t="s">
        <v>81</v>
      </c>
      <c r="C43" s="34" t="s">
        <v>179</v>
      </c>
      <c r="D43" s="34" t="s">
        <v>157</v>
      </c>
      <c r="E43" s="34">
        <v>0.25</v>
      </c>
      <c r="F43" s="34" t="s">
        <v>180</v>
      </c>
      <c r="G43" s="34" t="s">
        <v>163</v>
      </c>
      <c r="H43" s="34">
        <v>2.81</v>
      </c>
      <c r="I43" s="34">
        <v>18026.606625</v>
      </c>
      <c r="J43" s="34">
        <v>1.45</v>
      </c>
      <c r="K43" s="34"/>
      <c r="L43" s="34">
        <v>18026.606625</v>
      </c>
      <c r="M43" s="34"/>
      <c r="N43" s="34"/>
      <c r="O43" s="34"/>
      <c r="P43" s="34"/>
      <c r="Q43" s="34"/>
      <c r="R43" s="34"/>
      <c r="S43" s="34">
        <v>5309.1</v>
      </c>
      <c r="T43" s="34"/>
      <c r="U43" s="34">
        <v>1802.6610000000001</v>
      </c>
      <c r="V43" s="34"/>
      <c r="W43" s="34"/>
      <c r="X43" s="34">
        <v>7111.7610000000004</v>
      </c>
      <c r="Y43" s="35">
        <v>25138</v>
      </c>
      <c r="Z43" s="40">
        <v>12</v>
      </c>
      <c r="AA43" s="35">
        <v>301656</v>
      </c>
      <c r="AB43" s="34">
        <v>0</v>
      </c>
      <c r="AC43" s="34">
        <v>301656</v>
      </c>
    </row>
    <row r="44" spans="1:29" ht="22.5" x14ac:dyDescent="0.25">
      <c r="A44" s="28">
        <v>27</v>
      </c>
      <c r="B44" s="34" t="s">
        <v>182</v>
      </c>
      <c r="C44" s="34" t="s">
        <v>179</v>
      </c>
      <c r="D44" s="34" t="s">
        <v>72</v>
      </c>
      <c r="E44" s="34">
        <v>1.17</v>
      </c>
      <c r="F44" s="34" t="s">
        <v>158</v>
      </c>
      <c r="G44" s="34" t="s">
        <v>163</v>
      </c>
      <c r="H44" s="34">
        <v>2.81</v>
      </c>
      <c r="I44" s="34">
        <v>84364.51900499998</v>
      </c>
      <c r="J44" s="34">
        <v>1.45</v>
      </c>
      <c r="K44" s="34"/>
      <c r="L44" s="34">
        <v>84364.51900499998</v>
      </c>
      <c r="M44" s="34"/>
      <c r="N44" s="34"/>
      <c r="O44" s="34"/>
      <c r="P44" s="34"/>
      <c r="Q44" s="34"/>
      <c r="R44" s="34">
        <v>3539.4</v>
      </c>
      <c r="S44" s="34"/>
      <c r="T44" s="34"/>
      <c r="U44" s="34">
        <v>8436.4519999999993</v>
      </c>
      <c r="V44" s="34"/>
      <c r="W44" s="34"/>
      <c r="X44" s="34">
        <v>11975.851999999999</v>
      </c>
      <c r="Y44" s="35">
        <v>96340</v>
      </c>
      <c r="Z44" s="40">
        <v>12</v>
      </c>
      <c r="AA44" s="35">
        <v>1156080</v>
      </c>
      <c r="AB44" s="34">
        <v>0</v>
      </c>
      <c r="AC44" s="34">
        <v>1156080</v>
      </c>
    </row>
    <row r="45" spans="1:29" ht="22.5" x14ac:dyDescent="0.25">
      <c r="A45" s="28">
        <v>28</v>
      </c>
      <c r="B45" s="34" t="s">
        <v>183</v>
      </c>
      <c r="C45" s="34" t="s">
        <v>184</v>
      </c>
      <c r="D45" s="34" t="s">
        <v>72</v>
      </c>
      <c r="E45" s="34">
        <v>1</v>
      </c>
      <c r="F45" s="34"/>
      <c r="G45" s="34" t="s">
        <v>169</v>
      </c>
      <c r="H45" s="34">
        <v>2.84</v>
      </c>
      <c r="I45" s="34">
        <v>72876.245999999985</v>
      </c>
      <c r="J45" s="34">
        <v>1.45</v>
      </c>
      <c r="K45" s="34"/>
      <c r="L45" s="34">
        <v>72876.245999999985</v>
      </c>
      <c r="M45" s="34"/>
      <c r="N45" s="34"/>
      <c r="O45" s="34"/>
      <c r="P45" s="34"/>
      <c r="Q45" s="34"/>
      <c r="R45" s="34"/>
      <c r="S45" s="34"/>
      <c r="T45" s="34"/>
      <c r="U45" s="34">
        <v>7287.625</v>
      </c>
      <c r="V45" s="34"/>
      <c r="W45" s="34"/>
      <c r="X45" s="34">
        <v>7287.625</v>
      </c>
      <c r="Y45" s="35">
        <v>80164</v>
      </c>
      <c r="Z45" s="40">
        <v>12</v>
      </c>
      <c r="AA45" s="35">
        <v>961968</v>
      </c>
      <c r="AB45" s="34">
        <v>0</v>
      </c>
      <c r="AC45" s="34">
        <v>961968</v>
      </c>
    </row>
    <row r="46" spans="1:29" x14ac:dyDescent="0.25">
      <c r="A46" s="29"/>
      <c r="B46" s="36" t="s">
        <v>88</v>
      </c>
      <c r="C46" s="36"/>
      <c r="D46" s="36"/>
      <c r="E46" s="36">
        <v>23.83</v>
      </c>
      <c r="F46" s="36"/>
      <c r="G46" s="36"/>
      <c r="H46" s="36"/>
      <c r="I46" s="36">
        <v>2425067.8730000001</v>
      </c>
      <c r="J46" s="36"/>
      <c r="K46" s="36">
        <v>303408.429</v>
      </c>
      <c r="L46" s="36">
        <v>2728476.3020000001</v>
      </c>
      <c r="M46" s="36">
        <v>2654.55</v>
      </c>
      <c r="N46" s="36">
        <v>5309.1</v>
      </c>
      <c r="O46" s="36">
        <v>215934.36900000001</v>
      </c>
      <c r="P46" s="36">
        <v>215934.36900000001</v>
      </c>
      <c r="Q46" s="36">
        <v>15927.3</v>
      </c>
      <c r="R46" s="36">
        <v>3539.4</v>
      </c>
      <c r="S46" s="36">
        <v>15927.3</v>
      </c>
      <c r="T46" s="36">
        <v>3539.4</v>
      </c>
      <c r="U46" s="36">
        <v>272847.636</v>
      </c>
      <c r="V46" s="36">
        <v>124321.425</v>
      </c>
      <c r="W46" s="36">
        <v>74194.672999999995</v>
      </c>
      <c r="X46" s="36">
        <v>950129.522</v>
      </c>
      <c r="Y46" s="37">
        <v>3678605</v>
      </c>
      <c r="Z46" s="41"/>
      <c r="AA46" s="37">
        <v>44143260</v>
      </c>
      <c r="AB46" s="36">
        <v>1678447.6310000001</v>
      </c>
      <c r="AC46" s="36">
        <v>45821707</v>
      </c>
    </row>
    <row r="49" spans="1:1" x14ac:dyDescent="0.25">
      <c r="A49" s="25" t="s">
        <v>92</v>
      </c>
    </row>
    <row r="50" spans="1:1" x14ac:dyDescent="0.25">
      <c r="A50" s="25" t="s">
        <v>93</v>
      </c>
    </row>
  </sheetData>
  <mergeCells count="28">
    <mergeCell ref="A2:K2"/>
    <mergeCell ref="A3:K3"/>
    <mergeCell ref="A4:K4"/>
    <mergeCell ref="A10:A11"/>
    <mergeCell ref="B10:B11"/>
    <mergeCell ref="C10:C11"/>
    <mergeCell ref="D10:D11"/>
    <mergeCell ref="E10:E11"/>
    <mergeCell ref="F10:F11"/>
    <mergeCell ref="G10:G11"/>
    <mergeCell ref="AB10:AB11"/>
    <mergeCell ref="AC10:AC11"/>
    <mergeCell ref="H10:H11"/>
    <mergeCell ref="I10:I11"/>
    <mergeCell ref="J10:J11"/>
    <mergeCell ref="K10:K11"/>
    <mergeCell ref="L10:L11"/>
    <mergeCell ref="M10:W10"/>
    <mergeCell ref="B29:C29"/>
    <mergeCell ref="X10:X11"/>
    <mergeCell ref="Y10:Y11"/>
    <mergeCell ref="Z10:Z11"/>
    <mergeCell ref="AA10:AA11"/>
    <mergeCell ref="A12:D12"/>
    <mergeCell ref="B13:C13"/>
    <mergeCell ref="B17:C17"/>
    <mergeCell ref="B24:C24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УЧИТЕЛЯ </vt:lpstr>
      <vt:lpstr>АДМ УВП И ТП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Индира</dc:creator>
  <cp:lastModifiedBy>Али</cp:lastModifiedBy>
  <cp:lastPrinted>2023-11-23T02:00:43Z</cp:lastPrinted>
  <dcterms:created xsi:type="dcterms:W3CDTF">2023-11-22T16:30:35Z</dcterms:created>
  <dcterms:modified xsi:type="dcterms:W3CDTF">2023-11-23T02:03:00Z</dcterms:modified>
</cp:coreProperties>
</file>